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defaultThemeVersion="166925"/>
  <mc:AlternateContent xmlns:mc="http://schemas.openxmlformats.org/markup-compatibility/2006">
    <mc:Choice Requires="x15">
      <x15ac:absPath xmlns:x15ac="http://schemas.microsoft.com/office/spreadsheetml/2010/11/ac" url="C:\Users\CPV Associes\Desktop\Elvire\Demeter\Autoevaluation\"/>
    </mc:Choice>
  </mc:AlternateContent>
  <xr:revisionPtr revIDLastSave="0" documentId="13_ncr:1_{705300AE-50D6-4818-A6D4-4B062F25B1EE}" xr6:coauthVersionLast="47" xr6:coauthVersionMax="47" xr10:uidLastSave="{00000000-0000-0000-0000-000000000000}"/>
  <bookViews>
    <workbookView xWindow="28680" yWindow="-120" windowWidth="29040" windowHeight="15225" activeTab="4" xr2:uid="{5036E8A5-74AD-4F6B-8E02-89B4A4A4CF52}"/>
  </bookViews>
  <sheets>
    <sheet name="Présentation Auto evaluation RS" sheetId="1" r:id="rId1"/>
    <sheet name="Mode d'emploi" sheetId="7" r:id="rId2"/>
    <sheet name="Autoeval enjeux fondamentaux " sheetId="5" r:id="rId3"/>
    <sheet name="Autoevaluation complète" sheetId="3" r:id="rId4"/>
    <sheet name="Tableau de bord" sheetId="6" r:id="rId5"/>
  </sheets>
  <definedNames>
    <definedName name="_xlnm._FilterDatabase" localSheetId="2" hidden="1">'Autoeval enjeux fondamentaux '!$A$5:$G$7</definedName>
    <definedName name="_xlnm._FilterDatabase" localSheetId="3" hidden="1">'Autoevaluation complète'!$A$5:$G$7</definedName>
    <definedName name="Niveaux" localSheetId="2">'Autoeval enjeux fondamentaux '!$O$9:$O$12</definedName>
    <definedName name="Niveaux">'Autoevaluation complète'!$M$10:$M$13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5" l="1"/>
  <c r="C10" i="6"/>
  <c r="C9" i="6"/>
  <c r="C8" i="6"/>
  <c r="C7" i="6"/>
  <c r="C6" i="6"/>
  <c r="C5" i="6"/>
  <c r="C4" i="6"/>
  <c r="G1" i="3"/>
  <c r="K15" i="6"/>
  <c r="K14" i="6"/>
  <c r="K13" i="6"/>
  <c r="K12" i="6"/>
  <c r="K11" i="6"/>
  <c r="K10" i="6"/>
  <c r="K9" i="6"/>
  <c r="C3" i="6"/>
  <c r="C13" i="6"/>
</calcChain>
</file>

<file path=xl/sharedStrings.xml><?xml version="1.0" encoding="utf-8"?>
<sst xmlns="http://schemas.openxmlformats.org/spreadsheetml/2006/main" count="332" uniqueCount="170">
  <si>
    <t>Social</t>
  </si>
  <si>
    <t xml:space="preserve">Social </t>
  </si>
  <si>
    <t>Environnement</t>
  </si>
  <si>
    <t>Loyauté des pratiques</t>
  </si>
  <si>
    <t>Gouvernance</t>
  </si>
  <si>
    <t>Enjeu client consommateur</t>
  </si>
  <si>
    <t>THEME</t>
  </si>
  <si>
    <t>ENJEU</t>
  </si>
  <si>
    <t>Niveau 1</t>
  </si>
  <si>
    <t>Niveau 2</t>
  </si>
  <si>
    <t>Niveau 3</t>
  </si>
  <si>
    <t>Niveau 4</t>
  </si>
  <si>
    <t xml:space="preserve">Intégration de la RSE dans la stratégie et dans la gestion des risques et des opportunités </t>
  </si>
  <si>
    <t>Droits de l'Homme</t>
  </si>
  <si>
    <t xml:space="preserve">Promotion de la RSE dans la chaîne de valeur (devoir de vigilance) </t>
  </si>
  <si>
    <t xml:space="preserve">Respect des populations </t>
  </si>
  <si>
    <t>Conditions de travail et qualité de vie au travail (QVT)</t>
  </si>
  <si>
    <t xml:space="preserve">Rémunération </t>
  </si>
  <si>
    <t xml:space="preserve">Dialogue social </t>
  </si>
  <si>
    <t xml:space="preserve">Santé et sécurité au travail </t>
  </si>
  <si>
    <t xml:space="preserve">Biodiversité </t>
  </si>
  <si>
    <t xml:space="preserve">Service après-vente et résolution des litiges </t>
  </si>
  <si>
    <t>Developpement des territoires</t>
  </si>
  <si>
    <t xml:space="preserve">Emploi local </t>
  </si>
  <si>
    <t>Santé des populations</t>
  </si>
  <si>
    <t>Développement du capital humain</t>
  </si>
  <si>
    <t xml:space="preserve">Démarche environnementale structurée </t>
  </si>
  <si>
    <t>Pollution de l’air</t>
  </si>
  <si>
    <t xml:space="preserve">Emploi et relations employeur – employé (dont droits fondamentaux du travail) </t>
  </si>
  <si>
    <t xml:space="preserve">Pollution de l’eau et des sols </t>
  </si>
  <si>
    <t xml:space="preserve">Autres nuisances (dont bruit et congestion) </t>
  </si>
  <si>
    <t>Energie</t>
  </si>
  <si>
    <t xml:space="preserve">Economie circulaire (dont gestion des déchets) </t>
  </si>
  <si>
    <t xml:space="preserve">Changement climatique </t>
  </si>
  <si>
    <t xml:space="preserve">Corruption et fraudes </t>
  </si>
  <si>
    <t xml:space="preserve">Concurrence loyale </t>
  </si>
  <si>
    <t>Liens durables avec les clients, sous-traitants et fournisseurs</t>
  </si>
  <si>
    <t xml:space="preserve">Pratiques loyales en matière d’information et de contrats </t>
  </si>
  <si>
    <t xml:space="preserve">Protection de la santé et de la sécurité des clients / consommateurs </t>
  </si>
  <si>
    <t>Protection des données des clients / consommateurs</t>
  </si>
  <si>
    <t>Implication dans les territoires</t>
  </si>
  <si>
    <t>Niveaux</t>
  </si>
  <si>
    <t>L’entreprise connaît et respecte la déclaration extra-financière, et la loi sur le devoir de vigilance du 27/03/2017, ainsi que les dispositions du I de l'article R225-105.</t>
  </si>
  <si>
    <t>L’entreprise a pris conscience de l’impact de son activité sur son environnement, et de la nécessité de s’inscrire dans une démarche RSE. A ce titre, elle a désigné un responsable pour intégrer la RSE dans la stratégie et dans la gestion des risques et des opportunités.</t>
  </si>
  <si>
    <t xml:space="preserve">L’entreprise s’assure que ses partenaires commerciaux s’engagent concrètement dans une démarche de RSE au travers de programmes et d’actions structurés.  A ce titre, lors de la sélection d’un partenaire commercial, son engagement en matière de RSE fait partie des critères déterminants. </t>
  </si>
  <si>
    <t>GOUVERNANCE</t>
  </si>
  <si>
    <t>DROITS DE L'HOMME</t>
  </si>
  <si>
    <t>SOCIAL</t>
  </si>
  <si>
    <t>ENVIRONEMENT</t>
  </si>
  <si>
    <t>LOYAUTE DES PRATIQUES</t>
  </si>
  <si>
    <t>ENJEUX CLIENTS/ CONSOMMATEURS</t>
  </si>
  <si>
    <t>Enjeu clients consommateurs</t>
  </si>
  <si>
    <t>DEVELOPPEMENT DES TERRITOIRES</t>
  </si>
  <si>
    <t>L’entreprise connaît et respecte les articles L. 225-102-4 et L.225-102-5 du code de commerce (issus de la loi n° 2017-399 du 27 mars 2017 relative au devoir de vigilance des sociétés mères et des entreprises donneuses d’ordres). Elle est en conformité avec l’article R225-105, II.A. 3° b) Prise en compte dans la politique d’achat des enjeux sociaux et environnementaux et prise en compte dans les relations avec les fournisseurs et les sous-traitants de leur responsabilité sociale et environnementale.</t>
  </si>
  <si>
    <t xml:space="preserve">L’entreprise connaît et respecte la déclaration des Droits de l'Homme. Elle est en conformité avec l’article R225-105, II.A.3° a) L'impact de l'activité de la société sur les populations riveraines ou locales, l’article R225-105, II.B.2° a) Promotion et respect des stipulations des conventions fondamentales de l'Organisation Internationale du Travail (OIT), et l’article R225-105, II.B.2°b) autres actions engagées en faveur des droits de l'Homme. </t>
  </si>
  <si>
    <t xml:space="preserve">L’entreprise a conscience du risque que peut avoir son activité sur le respect des populations et des Droits de l’Homme. Elle s’assure du bon respect des règles en désignant au sein de son entreprise un responsable chargé de veiller au respect des populations. </t>
  </si>
  <si>
    <t>Les entreprises de transport et leurs donneurs d’ordres seront particulièrement attentifs au fait qu’elles ne se rendent pas complices indirectement de trafic humain transfrontalier.</t>
  </si>
  <si>
    <t>L’OAL engage contractuellement ses fournisseurs et sous-traitants à se faire évaluer sur leur politique responsable, et en cas de remontées de non-respect des droits de l’Homme, du travail, et de l’environnement, il s’assure de la gestion adaptée par ses fournisseurs et sous-traitants de manière à prévenir, maitriser ou atténuer les dommages sociaux, éthiques, environnementaux et les atteintes aux droits de l’Homme de leurs activités. 
Le DO fait évaluer les risques de non-respect des droits de l’Homme, du travail, et de l’environnement chez ses fournisseurs et leurs sous-traitants.</t>
  </si>
  <si>
    <t>Concernant les droits de l’Homme, en plus de former ses personnels et de communiquer en interne et en externe sur son engagement à ne pas procéder à des discriminations vis-à-vis des populations, à respecter les droits économiques, sociaux, culturels, civils et politiques des populations et à ne pas être complice de trafic d’êtres humains - notamment dans le cadre des activités de transport-, 
la direction fait procéder aux analyses de risques et aux audits réguliers :
- au sein de populations, notamment en fonction des zones géographiques d’implantation (en étant particulièrement vigilante dans les zones de conflit ou d’instabilité politique), 
-auprès des migrants, 
-et lors d’implantation de plateformes logistiques (dont les activités portuaires).</t>
  </si>
  <si>
    <t>L’entreprise connaît et respecte les droits fondamentaux du travail, notamment l’article R225-105, II.A 1°b) Organisation du travail, l’article R225-105, II.A. 1°f) Égalité de traitement et l’article R225-105, II.B.2° a) Promotion et respect des stipulations des conventions fondamentales de l'Organisation Internationale du Travail (OIT).</t>
  </si>
  <si>
    <t xml:space="preserve">La direction a pris conscience de l’importance de cet enjeu et de son impact pour l’entreprise. A ce titre, elle a désigné un responsable chargé de s’assurer du respect des pratiques et veiller à la relation employer / employé. </t>
  </si>
  <si>
    <t xml:space="preserve">L’engagement de la direction à respecter les principes de l'OIT, dans toutes ses zones d’implantation -notamment à l’étranger- est formalisé dans un document public (de type charte éthique/code de conduite), des objectifs ont été fixés à partir des alertes remontées ainsi que des résultats des enquêtes auprès des salariés, et le système de gouvernance mis en place vise à supprimer les risques signalés et à développer des relations équitables et respectueuses. </t>
  </si>
  <si>
    <t xml:space="preserve">L’entreprise s’assure l’égalité des chances et des traitements en adéquation avec le principe de non-discrimination, mais aussi le respect des droits économiques, sociaux, civils et politiques des salariés, qui visent à leur assurer un niveau de vie digne et adéquat, et l’absence de travail forcé ou de travail des enfants au sein de ses partenaires commerciaux. </t>
  </si>
  <si>
    <t xml:space="preserve">L’entreprise connaît et respecte les Droits de l'Homme et le code du travail, ainsi que l’article R225-105, II.A 1°b) Organisation du travail Article R225-105, II.B.2° a) Promotion et respect des stipulations des conventions fondamentales de l'OIT   </t>
  </si>
  <si>
    <t xml:space="preserve">L’entreprise a pris conscience des enjeux liés à la QVT, au-delà de ses obligations légales. A ce titre, elle a désigné un responsable chargé de mettre en place des mesures de QVT au sein de l’entreprise. </t>
  </si>
  <si>
    <t xml:space="preserve">L’entreprise s’assure du respect de la QVT au sein de ses fournisseurs de biens et services. Elle communique sur les bénéfices d’une bonne qualité de vie au travail, met en avant les actions entreprises pour le bien-être de ses collaborateurs, et encourage ses parties prenantes à faire de-même. </t>
  </si>
  <si>
    <t xml:space="preserve">L’entreprise respecte le SMIC (salaire minimum interprofessionnel de croissance) et la grille de rémunération établie selon la convention collective nationale des transports routiers et activités auxiliaires du transport du 21 décembre 1950. Elle est en conformité avec l’article R225-105, II.A.1°a) Les rémunérations et leur évolution, l’article R225-105, II.A. 1°f) Égalité de traitement, et l’article R225-105, II.B.2° a) Elimination des discriminations en matière d'emploi et de profession.   </t>
  </si>
  <si>
    <t xml:space="preserve">L’entreprise a pris conscience de l’importance des enjeux concernant la rémunération. Elle cherche à aller au-delà de ses obligations légales, et pour cela elle a désigné un responsable chargé de veiller au bon respect des règles, et de développer une politique de rémunération juste. </t>
  </si>
  <si>
    <t xml:space="preserve">La direction applique une politique de rémunération clairement affichée et elle s’assure qu’elle est connue des salariés. Elle n’entretient aucune discrimination basée sur l’âge, le sexe, ou tout autre critère discriminant. Elle exerce la plus grande transparence et elle veille à la mise en place d’une actualisation de sa grille de rémunération. Au-delà de la rémunération, elle s’assure que son personnel dispose de perspectives d’évolution. </t>
  </si>
  <si>
    <t xml:space="preserve">L’entreprise s’assure que ses partenaires commerciaux et leurs sous-traitants respectent et appliquent la règlementation en vigueur en matière de rémunération, en France et à l’international. Elle s’assure que sa politique de rémunération soit transparente et met avant les actions entreprises en ce sens. </t>
  </si>
  <si>
    <t xml:space="preserve">L’entreprise est en conformité avec les dispositions prévues dans les articles R225-105, I.A.1° d) Relations Sociales et R225-105, II.B.2° a) Respect de la liberté d'association et du droit de négociation collective. Elle a mis en place un Comité Social et Economique (CSE). </t>
  </si>
  <si>
    <t xml:space="preserve">L’entreprise a pris conscience de l’importance du dialogue social dans le monde de la logistique. Elle a désigné un responsable chargé de veiller au bon dialogue social, afin que tous les salariés puissent s’exprimer librement auprès d’une personne de confiance. </t>
  </si>
  <si>
    <t xml:space="preserve">L’entreprise intègre dans son fonctionnement au quotidien le fait d’associer les salariés et leurs représentants aux prises de décision ; avec la définition des enjeux sociaux, économiques et environnementaux. 
Elle veille à adapter son fonctionnement aux différents profils et classe d’âge des salariés. Elle suit l’évolution des attentes des salariés et adapte sa politique managériale. </t>
  </si>
  <si>
    <t xml:space="preserve">L’entreprise veille au respect du dialogue social au sein de ses partenaires commerciaux, notamment à la fréquence des conflits sociaux, et les revendications des salariés. </t>
  </si>
  <si>
    <t>L’entreprise connait et respecte l’article R225-105, II.A.1° c) Santé et sécurité. Notamment, elle met à disposition des EPI (équipements de protection individuels), un document unique d’évaluation des risques, une fiche d'accueil, elle réalise de la prévention auprès de ses salariés (formations, affiches, protocole de sécurité etc.).</t>
  </si>
  <si>
    <t xml:space="preserve">L’entreprise a pris conscience de la dangerosité des métiers de la logistique, et de la vulnérabilité de ses employés face aux risques d’accidents du travail. Pour corriger cela, elle a chargé un responsable de développer des politiques de prévention au sein de l’entreprise afin de sensibiliser le personnel à ces dangers, et prévenir des accidents. </t>
  </si>
  <si>
    <t xml:space="preserve">La direction a acté que la santé et la sécurité de ses collaborateurs relèvent d’une obligation de résultat et non de moyens. Pour ce faire, elle alloue un budget annuel pour tenir ses objectifs. Elle forme et sensibilise en permanence l’encadrement intermédiaire et elle exige des retours périodiques sur l’application de sa politique santé au travail en s’engageant à la publier en interne.
Elle suit avec précision le taux d’accidents du travail (AT), ainsi que les TMS et met en place des actions correctives et des actions de prévention. A ce titre, elle limite les manutentions manuelles, les déplacements des salariés sur la route, les chutes de hauteur, et l’utilisation des engins de manutention. 
Elle limite également le personnel aux abords des quais de chargement et de déchargement, et encadre la circulation du personnel sur le site, à l’intérieur et à l’extérieur de l’entrepôt. 
Elle réfléchit à l’ergonomie des postes de travail de ses collaborateurs en entrepôt, ainsi que dans les bureaux. </t>
  </si>
  <si>
    <t xml:space="preserve">L’entreprise s’assure du respect de la santé et sécurité au travail au sein de ses partenaires commerciaux en sollicitant les procédures établies par ces derniers. Elle participe à des réflexions en commun avec les autres parties prenantes et les professionnels de la logistique et du transport pour sensibiliser sur ces sujets et trouver des solutions. </t>
  </si>
  <si>
    <t>L’entreprise respecte les dispositions de l’article R225-105, II.A.1°e) Formation. Elle connait et respecte la règlementation en vigueur sur le développement du capital humain. Notamment, elle a mis en place un accord GPEC (Gestion prévisionnelle des emplois et des compétences), un bilan de compétences, une VAE (Validation des acquis), elle donne accès à des formations via les CPF (Compte personnel de formation) des salariés, elle réalise pour chaque salarié, des entretiens individuels au minimum tous les deux ans.</t>
  </si>
  <si>
    <t xml:space="preserve">L’entreprise a pris conscience de l’importance de la formation pour ses salariés. Elle a chargé un responsable de développer et faciliter l’accès à la formation au sein de l’entreprise. </t>
  </si>
  <si>
    <t xml:space="preserve">L’entreprise OAL place au tout premier plan la formation, et l’évolution des salariés. Par des échanges réciproques et formalisées, elle maintient l’employabilité des salariés.  Elle a mis en place des outils d’évaluation de compétences, et facilite la mobilité interne. </t>
  </si>
  <si>
    <t xml:space="preserve">L’entreprise s’assure que le développement du capital humain soit mis en place au sein de ses partenaires commerciaux. Pour cela, elle met à disposition de ses parties prenantes ses modules de formations et de développement. </t>
  </si>
  <si>
    <t>L’entreprise respecte les dispositions de l’article R225-105, II.A. 2° a) « Organisation de la société pour prendre en compte les questions environnementales », « Démarches d’évaluation ou de certification en matière d’environnement » et « Moyens consacrés à la prévention des risques environnementaux et des pollutions »</t>
  </si>
  <si>
    <t xml:space="preserve">La direction a pris conscience de l’importance de la RSE, et souhaite mettre en place au sein de l’entreprise une démarche environnementale structurée. A ce titre, elle a désigné un responsable pour mettre en place cette démarche. </t>
  </si>
  <si>
    <t xml:space="preserve">L’entreprise affiche une démarche environnementale définie et elle sensibilise ses salariés à cette démarche. Les choix et objectifs sont chiffrés et font l’objet de tableau de bord réguliers. Les responsabilités environnementales sont clairement identifiées dans l’entreprise, et un rapport des actions est régulièrement partagé avec les équipes. </t>
  </si>
  <si>
    <t xml:space="preserve">L’entreprise communique avec ses parties prenantes autour de sa démarche environnementale. Elle les incite à mettre en place une approche analogue, et partage ses bonnes pratiques. Elle s’inscrit dans des groupes de réflexion et s’engage publiquement pour la RSE, notamment via la publication annuelle ou pluriannuelle de ses résultats. </t>
  </si>
  <si>
    <t xml:space="preserve">L’entreprise connait et respecte les réglementations : EMNR (fluvial), Low Sulphur (maritime), vignette Crit’Air, ainsi que l’article R225-105, II.A 2°b) Mesures de prévention, réduction, réparation : air  </t>
  </si>
  <si>
    <t xml:space="preserve">L’entreprise a pris conscience de ses activités de logistique sur la qualité de l’air. Elle a désigné un responsable chargé de les mesurer et de mettre en place des actions correctives. </t>
  </si>
  <si>
    <t xml:space="preserve">L’entreprise connait les impacts de son activité sur la pollution de l’air, et mesure les émissions de NOx et de particules fines etc. émises par son site et par son activité de transport. Elle met en œuvre des actions correctives pour diminuer les indices de pollution. Elle publie régulièrement les informations à jour, et fixe des objectifs de progression, ainsi que des budgets d’investissements visant à réduire son impact, que ce soit par l’intermédiaire de carburants alternatif, ou l’achat de nouvelles motorisations et équipements plus performants, l’installation de filtres à particules … 
Elle sensibilise son personnel à la consommation d’énergie, encourage le covoiturage entre ses salariés, et forme ses chauffeurs à l’écoconduite. </t>
  </si>
  <si>
    <t xml:space="preserve">L’entreprise encourage ses parties prenantes à mesurer leur impact sur la qualité de l’air, et à mettre en place des actions correctives. Elle sélectionne ses partenaires commerciaux en fonction de leur niveau d‘engagement sur ce sujet. </t>
  </si>
  <si>
    <t xml:space="preserve">L’entreprise connait et respecte la réglementation ICPE et Seveso, ainsi que les articles R225-105, II.A.2° b) Mesures de prévention, réduction, réparation : eau, Mesures de prévention, réduction, réparation : sol et R225-105, II.A.2° c)ii)Utilisation des sols  </t>
  </si>
  <si>
    <t xml:space="preserve">L’entreprise s’engage en matière de prévention de la pollution de l’eau et des sols et a désigné un responsable chargé d’agir. </t>
  </si>
  <si>
    <t xml:space="preserve">Afin de maitriser ces risques nocifs pour l’environnement et les populations, l’entreprise s’engage en mettant en place un audit environnemental sur ces sujets puis un programme de prévention ainsi qu’un plan d’urgence. Elle suit ses indicateurs et met en place des actions correctives. </t>
  </si>
  <si>
    <t xml:space="preserve">L’entreprise publie ses résultats, et incite les parties prenantes à s’engager. Lors du choix d’un partenaire commercial, elle s’assure de sa conformité règlementaire, et de l’existence d’une démarche structurée.  </t>
  </si>
  <si>
    <t xml:space="preserve">L’entreprise connait et respecte la réglementation ICPE et Seveso, ainsi que l’article R225-105, II.A. 2° b) La prise en compte de toute forme de pollution spécifique à une activité, notamment les nuisances sonores et lumineuses.  </t>
  </si>
  <si>
    <t xml:space="preserve">L’entreprise a pris conscience des nuisances que peuvent générer ses activités de transport et/ou logistique. Elle a chargé une personne au sein de l’entreprise d’agir pour mieux comprendre son impact et trouver des solutions. </t>
  </si>
  <si>
    <t xml:space="preserve">En fonction des activités logistiques de l’entreprise, il s’agit pour la direction de s’engager en matière de limitation des autres nuisances comme le bruit et la congestion, la pollution lumineuse ou encore olfactive, en menant des enquêtes auprès des riverains pour l’acceptabilité de l’immobilier logistique et en mesurant le niveau sonore des véhicules de la flotte et le taux de remplissage des véhicules de livraison en ville ; selon l’importance des risques associés, les actions de réduction les plus adaptées sont mises en place. </t>
  </si>
  <si>
    <t xml:space="preserve">L’entreprise partage ses bonnes pratiques avec ses parties prenantes. Elle réfléchit avec les collectivités à des solutions acceptables pour les riverains, telles que les livraisons nocturnes. Elle s’inscrit dans des groupes de réflexion et investit du temps, des moyens ou de l’énergie dans la recherche de solutions pour la réduction des externalités négatives.  </t>
  </si>
  <si>
    <t xml:space="preserve">L’entreprise réalise un audit énergétique tous les 4 ans (pour les entreprises de plus de 250 salariés). Elle est en conformité avec l’article R225-105, II.A. 2°c)ii) Consommation d’énergie, les mesures prises pour améliorer l'efficacité énergétique, le recours aux énergies renouvelables. </t>
  </si>
  <si>
    <t xml:space="preserve">L’entreprise connaît l’impact de son activité en matière d’énergie. Dans chacun de ses établissements, l’entreprise elle a un personnel dédié à l’environnement et aux énergies nouvelles. </t>
  </si>
  <si>
    <t xml:space="preserve">La direction de l’entreprise a construit un plan pluriannuel de diminution de sa consommation d’énergie, et a attribué ces fonctions à un responsable. 
Ce plan se décline en plusieurs mesures visant au remplacement des énergies fossiles pour ses activités de transport, à l’amélioration de l’efficacité énergétique de ses bâtiments, à la formation du personnel aux écogestes et à l’écoconduite, à l’optimisation des flux, notamment avec un approvisionnement local dans la mesure du possible, et à la mise en place de contrats d’énergie verte. 
Ce plan fait l’objet d’un suivi régulier, avec des objectifs de réduction de la consommation d’énergie fixés à l’avance, et des indicateurs précis. </t>
  </si>
  <si>
    <t xml:space="preserve">L’entreprise communique en toute transparence sur sa consommation d’énergie et sur les résultats de son plan de réduction. Elle incite ses parties prenantes à s’engager, et choisit ses partenaires commerciaux en fonction de leur niveau d’implication et de leur efficacité énergétique. </t>
  </si>
  <si>
    <t xml:space="preserve">L’entreprise travaille avec ses partenaires commerciaux pour faciliter l’économie circulaire, et la gestion des déchets, de l’amont à l’aval de la chaîne. Elle communique sur ses actions de réemploi et de valorisation des déchets. Elle soutient les initiatives de réemploi, et les solutions innovantes en matière de réduction d’emballages. </t>
  </si>
  <si>
    <t xml:space="preserve">L’entreprise optimise le recyclage et la réutilisation des déchets dans le but de limiter l’impact négatif sur l’environnement. Elle considère le déchet comme une ressource, elle vise à l’utiliser le plus possible, notamment les palettes réutilisables. Elle communique à ses salariés les enjeux de l’économie circulaire, et a identifié un responsable au sein de sa structure. Elle limite la production et l’utilisation de matériaux non réutilisables, et surveille sa consommation d’emballages. </t>
  </si>
  <si>
    <t xml:space="preserve">L’entreprise a pris conscience de l’importance des emballages qu’elle utilise pour ses activités de transport et / ou logistique. Elle a désigné quelqu’un pour faire un état des lieux des emballages dans son entreprise et étudier des solutions de gestion des déchets. </t>
  </si>
  <si>
    <t xml:space="preserve">L’entreprise connait et respecte la réglementation sur les déchets (notamment l’obligation du tri 5 flux), et la Loi du 10/02/2020 relative à la lutte contre le gaspillage et à l'économie circulaire, ainsi que l’article R225-105, II.A 2°c)i) Prévention et gestion des déchets Article R225-105, II.A.2°c)ii)Utilisation durable des ressources. </t>
  </si>
  <si>
    <t xml:space="preserve">L’entreprise connait et respecte les réglementations suivantes : le Bilan GES entreprise, l’Affichage GES transport ainsi que la Loi LOM, ainsi que les dispositions de l’article R225-105, II. A. 2° d) Changement climatique. </t>
  </si>
  <si>
    <t xml:space="preserve">La direction a pris conscience de l’impact de son activité sur la planète. Elle s’inscrit dans une réflexion autour du changement climatique. A ce titre, elle a désigné un responsable qui se chargera d’évaluer l’impact des activités de l’entreprise sur le changement climatique. </t>
  </si>
  <si>
    <t xml:space="preserve">Pour contribuer aux enjeux majeurs de réduction des émissions de CO2 et d’adaptation au changement climatique, l’entreprise a réalisé son bilan GES ou son diagnostic CO2e lié à son activité et celle de ses sous-traitants, défini son objectif de réduction et mis en place les indicateurs de pilotage internes et ceux partagés avec les DO, puis décidé des actions d’amélioration en consacrant un budget (formation, investissement, …)  à ce plan ; en fonction des résultats obtenus, l’objectif et le plan d’amélioration sont revus périodiquement. </t>
  </si>
  <si>
    <t xml:space="preserve">L’entreprise partage ses indicateurs environnementaux avec ses parties prenantes dans la perspective de pouvoir définir des plans d’action. Elle sollicite ses partenaires commerciaux pour mettre en commun leurs indicateurs, et publie ses résultats. </t>
  </si>
  <si>
    <t xml:space="preserve">L’entreprise s’engage publiquement en matière de préservation de la biodiversité. Lorsqu’elle le peut, elle apporte un soutien financier à des associations de préservation de la biodiversité, et encourage ses parties prenantes à s’engager à leur tour. </t>
  </si>
  <si>
    <t xml:space="preserve">L’engagement de l’entreprise en faveur de la biodiversité est affiché et ses impacts en la matière sont mesurés pour chacun de ses sites. Pour chaque mode de transport, elle adopte des bonnes pratiques afin de limiter au maximum la destruction et la dégradation des milieux naturels, mais aussi afin de favoriser les actions permettant de restaurer la biodiversité locale, en dialoguant avec des experts environnementaux externes ou des associations locales.   
Elle fait attention à l’implantation de ses sites, met en place des ruches, des hôtels à insectes et autres démarches permettant de préserver ou restaurer la faune et la flore locales, et incite personnel à s’investir à ses côtés (récolte du miel, création d’un potager sur le site …). </t>
  </si>
  <si>
    <t>Des actions et des initiatives sont prises de manière isolée ; elles ne sont pas encore réunies dans un plan structuré.</t>
  </si>
  <si>
    <t xml:space="preserve">L’entreprise connait et respecte la règlementation sur les zones protégées (PNR, ZNIEFFS, Natura 2000…), ainsi que les dispositions de l’article R225-105, II. A. 2° e) Mesures prises pour préserver ou restaurer la biodiversité. </t>
  </si>
  <si>
    <t xml:space="preserve">L’entreprise s’assure que les sous-traitants de tous les rangs sont en conformité avec la loi. Elle s’engage pour prévenir les actes de corruption et de lutter efficacement contre l’éventualité de tels actes, et communique en toute transparence sur les mesures prises par l’entreprise pour prévenir de ces risques. </t>
  </si>
  <si>
    <t xml:space="preserve">L’entreprise a clairement défini et exposé en interne les pratiques illicites. Elle met en place une information montante et descendante sur les agissements qui peuvent conduire à des actes illicites. Elle met en place des procédures de contrôle pour éviter la fraude et la corruption, qu’elle soit active ou passive, et décline tous les dons et présents visant à conclure un accord. 
Elle porte une vigilance particulière aux lettres de connaissement maritimes falsifiées, passe-droits en sortie de port, mauvaise nomenclature douanière, valeurs de factures minimisées, oublis volontaires de déclarations obligatoires, ententes pour le vol de produits dans les entrepôts ou les véhicules de transport, opérations de dédouanement… </t>
  </si>
  <si>
    <t xml:space="preserve">L’entreprise a pris conscience des risques de corruptions et fraude liés aux activités de transport et de logistique. Elle a chargé un responsable de faire un état de lieux des risques de fraude et de corruption pour l’entreprise en particulier, afin de trouver des solutions et des pistes de réflexion. </t>
  </si>
  <si>
    <t>L’entreprise connait et respecte la Loi Sapin II relative à la transparence, à la lutte contre la corruption et à la modernisation de la vie économique, en termes de procédure d'évaluation, actions de prévention, mécanismes d'alerte, dispositif de suivi, cartographie des risques, etc., ainsi que l’article R225-105, II. B. 1°Actions engagées pour prévenir la corruption.</t>
  </si>
  <si>
    <t xml:space="preserve">L’entreprise n’abuse pas de sa position dominante si c’est le cas ; elle n’effectue pas de concertations qui pourraient s’assimiler à des ententes. Son personnel est sensibilisé à ces pratiques, afin de favoriser un contexte de concurrence loyale. Par ailleurs, elle met en place une politique de prix raisonnable et non agressive, et ne favorise pas le dumping social. 
Elle est vigilante à toute autre pratique de concurrence déloyale au sein de son entreprise. </t>
  </si>
  <si>
    <t>Les processus d’appel d’offre sont transparents avec une équité de traitement
Les conditions générales de vente sont explicites et partagées.</t>
  </si>
  <si>
    <t>L’entreprise connait et respecte les lois sur la concurrence : concurrence déloyale, entente illicite, abus de position dominante, et les dispositions du I de l'article R225-105.</t>
  </si>
  <si>
    <t>L’entreprise est signataire de la Charte relations fournisseurs responsables, et encourage ses partenaires commerciaux à s’engager à leur tour. Elle réalise des parangonnages et échange avec d’autres organisations déjà engagées dans ce type de démarche sont pratiqués régulièrement en vue de faciliter la connaissance et l’appropriation des meilleures pratiques en la matière.</t>
  </si>
  <si>
    <t xml:space="preserve">La direction s’engage dans la mise en place de relations durables et équilibrées avec les clients, les sous-traitants et les fournisseurs, communique en interne et en externe sur cette politique et désigne des interlocuteurs clés en charge de piloter et d’améliorer ces relations mais aussi de diffuser cette culture auprès de tous les collaborateurs concernés au sein de l’entreprise.  </t>
  </si>
  <si>
    <t xml:space="preserve">L’entreprise a désigné un responsable chargé d’évaluer l’état de la relation de l’entreprise avec ses clients, sous-traitants et fournisseurs. </t>
  </si>
  <si>
    <t>L’entreprise connait et respecte la loi sur l'abus de dépendance économique (article L420-2 du code du commerce), ainsi que l’article R225-105, II A. 3°b). *Prise en compte dans la politique d’achat des enjeux sociaux et environnementaux *Prise en compte dans les relations avec les fournisseurs et les sous-traitants de leur responsabilité sociale et environnementale.</t>
  </si>
  <si>
    <t xml:space="preserve">L’entreprise incite ses fournisseurs et sous-traitants à adopter des pratiques loyales en matière de contrats et d’informations, et s’assure qu’ils appliquent ses règles avec leurs fournisseurs. </t>
  </si>
  <si>
    <t>L’entreprise OAL est transparente et fiable dans la commercialisation de ses services logistiques et des informations qu’elle transmet à son DO dans le cadre de leurs relations contractuelles. Elle formule des contrats sans clauses abusives, partage des informations claires et suffisantes sur les conditions de la prestation attendue.</t>
  </si>
  <si>
    <t xml:space="preserve">L’entreprise tient ses salariés informés des pratiques contractuelles légales pour s’assurer d’agir en conformité. Elle dispose d’un service juridique certifiant ses contrats (en interne ou en externe). </t>
  </si>
  <si>
    <t xml:space="preserve">L’entreprise connait et respecte la Loi LME (respect des délais de paiement), notamment les articles sur l'information, les pratiques et la conclusion des contrats du code de la consommation et du code civil.
Elle est en conformité avec les dispositions de l’article R225-105, II.A.3° c) Loyauté des pratiques : Mesures prises en faveur de la santé et de la sécurité des consommateurs   </t>
  </si>
  <si>
    <t xml:space="preserve">L’entreprise s’assure de la qualité de la traçabilité chez ses partenaires commerciaux, et sensibilise les parties prenantes à l’importances des enjeux de protection de la sécurité et de la santé des consommateurs. </t>
  </si>
  <si>
    <t xml:space="preserve">L’entreprise met en place la traçabilité des produits et des actions, elle informe les clients et utilisateurs finaux des risques liés aux opérations de logistique, de déchargement et de chargement. Elle place la prévention des risques à chaque étape de commercialisation. Le cas échéant, elle est vigilante au bon respect de la chaîne du froid, et des opérations de manipulations de matière dangereuse en prenant le plus de précautions possibles. </t>
  </si>
  <si>
    <t>L’entreprise a pris conscience de l’importance de cet enjeu, et de la nécessite d’aller au-delà de ses obligations règlementaires. A ce titre, elle a désigné quelqu’un chargé de réaliser un état des lieux de la situation.</t>
  </si>
  <si>
    <t xml:space="preserve">L’entreprise connait et respecte l’arrêté du 21 décembre 2009 relatif aux règles sanitaires applicables aux activités de commerce de détail, d'entreposage et de transport de produits d'origine animale et denrées alimentaires en contenant. Elle s’assure d’être en conformité avec l’article R225-105, II.A.3° c) Loyauté des pratiques : Mesures prises en faveur de la santé et de la sécurité des consommateurs   </t>
  </si>
  <si>
    <t xml:space="preserve">L’entreprise s’assure de la conformité règlementaire en matière de litige de ses partenaires commerciaux. </t>
  </si>
  <si>
    <t xml:space="preserve">L’entreprise a formellement défini ses engagements en matière de service après-vente et traitement des réclamations et elle communique clairement sur les points d’entrée (Service assistance,  médiateur consommation, médiateur interne ou externe pour les fournisseurs, clause de médiation, …) ; elle fait procéder régulièrement à des enquêtes de satisfaction sur ces différents services, sur la base desquelles elle prend des mesures préventives afin d’éviter des réclamations et améliorer l’assistance. </t>
  </si>
  <si>
    <t xml:space="preserve">L’entreprise a chargé un responsable pour traiter les problèmes de litiges et service après-vente, afin d’améliorer la situation et de dépasser ses obligations légales. </t>
  </si>
  <si>
    <t xml:space="preserve">L’entreprise connait et respecte des règles et pratiques des différents textes : la LOTI, la loi Sécurité et Modernisation des Transports, ainsi que l’article R225-105, II.A.3° c) Loyauté des pratiques : Mesures prises en faveur de la santé et de la sécurité des consommateurs   </t>
  </si>
  <si>
    <t xml:space="preserve">L’entreprise s’assure de la conformité règlementaire de ses partenaires commerciaux et met en place des démarches de prévention auprès d’eux concernant les problématiques de protection des données. </t>
  </si>
  <si>
    <t xml:space="preserve">Afin de limiter les risques de collecte de données personnelles ou professionnelle du donneur d’ordre et de ses clients, l’entreprise a mis en place une charte ainsi qu’une convention de confidentialité des collaborateurs vis-à-vis des données des clients et a désigné une personne responsable de la sécurité des données, qui prend les mesures en faveur de la protection des données et les actions correctives et préventives en fonction des éventuels incidents remontés. </t>
  </si>
  <si>
    <t xml:space="preserve">L’entreprise a compris l’importance de cet enjeu pour son activité. Elle se renseigne et se sensibilise à ces sujets de protection des données, et réalise un état des lieux de sa situation actuelle. </t>
  </si>
  <si>
    <t>L’entreprise connait et respecte le règlement 2016/679, RGPD (Règlement Général sur la Protection des Données personnelles). Elle est en conformité avec l’article R225-105, II.A.3° c) Loyauté des pratiques : Mesures prises en faveur de la santé et de la sécurité des consommateurs, et dans une moindre mesure, avec la directive 2016/68021.</t>
  </si>
  <si>
    <t xml:space="preserve">L’entreprise sélectionne, lorsque cela est possible, des partenaires commerciaux locaux. Elle intègre ses parties prenantes dans la vie et le développement du territoire. </t>
  </si>
  <si>
    <t xml:space="preserve">L’entreprise soutient les initiatives socio-économiques, les actions locales dans les domaines de l’éducation, du sport ou de la culture, à des projets locaux de création de richesses, et encourage par le biais d’aides financières ou de mise à disposition de certaines ressources de l’entreprise les initiatives locales de ses collaborateurs. </t>
  </si>
  <si>
    <t>L’entreprise veille à être responsable dans son territoire, en recherchant à contribuer à l’activité économique. Elle mobilise son personnel régulièrement pour accomplir cette mission.</t>
  </si>
  <si>
    <t>L’entreprise respecte l’article R225-105, II.A.3° a) l'impact de l'activité de la société sur les populations riveraines ou locales (les relations entretenues avec les parties prenantes de la société et les modalités du dialogue avec celles-ci), les actions de partenariat et de mécénat.</t>
  </si>
  <si>
    <t xml:space="preserve">L’entreprise participe à l’insertion sociale et professionnelle des populations éloignées de l’emploi, en définissant cette politique avec les parties prenantes internes et externes, concourant ainsi à la création d’un vivier de compétences. </t>
  </si>
  <si>
    <t xml:space="preserve">L’entreprise veille, dans toute la mesure du possible, à contribuer directement et indirectement à l’emploi local et au développement économique sur ses territoires d’implantation ; elle détermine les besoins prioritaires en termes de compétences et d’activités de formation et/ou d’apprentissage. </t>
  </si>
  <si>
    <t xml:space="preserve">L’entreprise a conscience de s’inscrire dans un territoire. A ce titre, elle cherche a développer ce territoire en employant les populations locales. </t>
  </si>
  <si>
    <t xml:space="preserve">L’entreprise est en conformité avec les dispositions de l’article R225-105, II.A.3° a) Impact de l'activité de la société en matière d'emploi et de développement local     </t>
  </si>
  <si>
    <t xml:space="preserve">L’entreprise engage ses fournisseurs de produits dangereux à s’inscrire dans sa politique de prévention des risques, et réalise un audit chez ses fournisseurs pour s’assurer de leur conformité règlementaire. </t>
  </si>
  <si>
    <t xml:space="preserve">L’entreprise porte une vigilance spéciale quant aux accidents de circulation impliquant un de ses véhicules et pouvant avoir un impact sur la vie et la santé d’autres personnes impliquées dans l’accident, quant au risque d’exposition du public à des émissions de produits toxiques ou à un incendie, voire à une explosion.
Elle a défini ses engagements en matière de protection de la santé et de la sécurité des populations riveraines ou locales dans ses chartes internes, réalisé une cartographie des impacts potentiels de ses activités sur la santé-sécurité publique, mis en place un plan d’actions correctives et préventives ainsi que les procédures d’urgence et communiqué aux principales partenaires commerciaux les numéros d’urgence. 
Elle communique sur les risques auprès des populations pouvant être impactées, et la façon de s’en protéger. </t>
  </si>
  <si>
    <t xml:space="preserve">L’entreprise a conscience de l’impact que peut avoir son activité sur la santé des populations environnantes. Elle a désigné quelqu’un chargé d’évaluer cet impact. </t>
  </si>
  <si>
    <t xml:space="preserve">L’entreprise connait et respecte la réglementation ICPE et Seveso.
Article R225-105, II.A.3°a) l'impact de l'activité de la société sur les populations riveraines ou locales     </t>
  </si>
  <si>
    <t>Moyenne</t>
  </si>
  <si>
    <t>Theme</t>
  </si>
  <si>
    <t>Valeur</t>
  </si>
  <si>
    <t>Construction graph</t>
  </si>
  <si>
    <t>Niveaux 2</t>
  </si>
  <si>
    <t>AUTO EVALUATION COMPLETE</t>
  </si>
  <si>
    <r>
      <t xml:space="preserve">CES RESULTATS SONT LE FRUIT </t>
    </r>
    <r>
      <rPr>
        <b/>
        <sz val="16"/>
        <color rgb="FF7030A0"/>
        <rFont val="Calibri"/>
        <family val="2"/>
        <scheme val="minor"/>
      </rPr>
      <t>D'UNE AUTO-EVALUATION REALISEE PAR L'ENTREPRISE</t>
    </r>
    <r>
      <rPr>
        <sz val="16"/>
        <color rgb="FF7030A0"/>
        <rFont val="Calibri"/>
        <family val="2"/>
        <scheme val="minor"/>
      </rPr>
      <t xml:space="preserve"> AFIN DE SE POSITIONNER AU REGARD DES TRAVAUX DU REFERENTIEL RSE EN LOGISTIQUE. AFIN D'ALLER PLUS LOIN DANS VOTRE ENGAGEMENT, VOUS POUVEZ VOUS CONCENTRER SUR LES THEMES QUE VOUS JUGEZ PRIORITAIRES EN VOUS AIDANT DU FASCICULE ASSOCIE DU REFERENTIEL </t>
    </r>
  </si>
  <si>
    <t>Ouvrir les thèmes sur la droite poour derouler les enjeux par thème</t>
  </si>
  <si>
    <t>Intégration de la RSE dans la stratégie et dans la gestion des risques et des opportunités</t>
  </si>
  <si>
    <t xml:space="preserve">La direction s’est engagée explicitement sur l’intégration de la RSE dans sa stratégie, ainsi que sur la prise en compte des enjeux RSE dans la gestion de ses risques et de ses opportunités et elle a communiqué sur ces sujets auprès de ses partenaires commerciaux en interne et en externe, en recueillant leurs attentes. A ce titre, les enjeux RSE sont intégrés dans la prise de décision de l’entreprise. </t>
  </si>
  <si>
    <t xml:space="preserve">La direction est capable de mettre comme priorité numéro 1 la QVT au travail, elle est convaincue que c’est cette QVT qui va provoquer bonne marche économique de l’entreprise, par un souci permanent du bien-être de ses salariés (dans le travail et en dehors du travail), aménagement du temps de travail, prise de congés, télétravail….
Elle est sensible à la rémunération, au respect du temps de travail, du repos et des congés. Elle facilite l’accès aux services médicaux et éventuellement à une cantine. Elle s’assure de la possibilité pour ses salariés de concilier vie professionnelle et vie privée. 
Pour s’assurer d’une bonne QVT, l’entreprise s’évalue régulièrement auprès de ses collaborateurs, est reste à l’écoute, afin de développer un climat adapté aux attentes de ses collaborateurs. 
Par exemple, l’entreprise OAL met à disposition la salle de repos de ses chauffeurs, et s’assure que ses chauffeurs disposent de conditions décentes lors de la livraison chez des clients. Elle s’assure que le personnel de l’entrepôt ait des salles de repos à la lumière du jour. Lorsque l’entrepôt le permet, des puits de lumière sont installés.  
Lors de l’entretien annuel, elle s’assure du niveau de satisfaction de ses salariés en matière de QVT. </t>
  </si>
  <si>
    <t>AUTO EVALUATION RAPIDE - FOCUS SUR LES 8 ENJEUX FONDAMENTAUX</t>
  </si>
  <si>
    <t>ENVIRONNEMENT</t>
  </si>
  <si>
    <r>
      <t>L’entreprise s’assure de l’absence d’entente illicite qui impliquerait ses partenaires commerciaux, ou de politiques de prix abusives. Elle communique de façon transparente sur sa propre politique de prix.</t>
    </r>
    <r>
      <rPr>
        <b/>
        <sz val="8"/>
        <color theme="1"/>
        <rFont val="Century Gothic"/>
        <family val="2"/>
      </rPr>
      <t xml:space="preserve"> </t>
    </r>
  </si>
  <si>
    <t>Indiquer le niveau qui vous correspond</t>
  </si>
  <si>
    <t xml:space="preserve">L’entreprise connaît l’impact de son activité en matière d’énergie. Dans chacun de ses établissements, l’entreprise elle a un personnel désigné à l’environnement et aux énergies nouvelles. </t>
  </si>
  <si>
    <t>v1.3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</si>
</sst>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0"/>
      <name val="Calibri"/>
      <family val="2"/>
      <scheme val="minor"/>
    </font>
    <font>
      <sz val="11"/>
      <color theme="1"/>
      <name val="Century Gothic"/>
      <family val="2"/>
    </font>
    <font>
      <sz val="10"/>
      <color theme="1"/>
      <name val="Calibri"/>
      <family val="2"/>
      <scheme val="minor"/>
    </font>
    <font>
      <sz val="16"/>
      <color rgb="FF7030A0"/>
      <name val="Calibri"/>
      <family val="2"/>
      <scheme val="minor"/>
    </font>
    <font>
      <b/>
      <sz val="16"/>
      <color rgb="FF7030A0"/>
      <name val="Calibri"/>
      <family val="2"/>
      <scheme val="minor"/>
    </font>
    <font>
      <sz val="8"/>
      <color theme="1"/>
      <name val="Century Gothic"/>
      <family val="2"/>
    </font>
    <font>
      <i/>
      <sz val="8"/>
      <color theme="1"/>
      <name val="Century Gothic"/>
      <family val="2"/>
    </font>
    <font>
      <b/>
      <sz val="8"/>
      <color theme="1"/>
      <name val="Century Gothic"/>
      <family val="2"/>
    </font>
    <font>
      <sz val="10"/>
      <color theme="1"/>
      <name val="Century Gothic"/>
      <family val="2"/>
    </font>
    <font>
      <sz val="16"/>
      <color theme="1"/>
      <name val="Century Gothic"/>
      <family val="2"/>
    </font>
    <font>
      <sz val="36"/>
      <color theme="1"/>
      <name val="Century Gothic"/>
      <family val="2"/>
    </font>
    <font>
      <b/>
      <sz val="10"/>
      <color theme="1"/>
      <name val="Century Gothic"/>
      <family val="2"/>
    </font>
    <font>
      <b/>
      <sz val="16"/>
      <color theme="1"/>
      <name val="Century Gothic"/>
      <family val="2"/>
    </font>
    <font>
      <b/>
      <i/>
      <sz val="9"/>
      <color rgb="FFFF0000"/>
      <name val="Century Gothic"/>
      <family val="2"/>
    </font>
    <font>
      <b/>
      <sz val="16"/>
      <color rgb="FF7030A0"/>
      <name val="Century Gothic"/>
      <family val="2"/>
    </font>
    <font>
      <b/>
      <sz val="10"/>
      <color rgb="FFF59E19"/>
      <name val="Century Gothic"/>
      <family val="2"/>
    </font>
    <font>
      <b/>
      <sz val="10"/>
      <color rgb="FFE81F55"/>
      <name val="Century Gothic"/>
      <family val="2"/>
    </font>
    <font>
      <b/>
      <sz val="10"/>
      <color rgb="FF0F70B7"/>
      <name val="Century Gothic"/>
      <family val="2"/>
    </font>
    <font>
      <b/>
      <sz val="10"/>
      <color rgb="FF94C120"/>
      <name val="Century Gothic"/>
      <family val="2"/>
    </font>
    <font>
      <b/>
      <sz val="10"/>
      <color rgb="FFA31851"/>
      <name val="Century Gothic"/>
      <family val="2"/>
    </font>
    <font>
      <b/>
      <sz val="10"/>
      <color rgb="FF125158"/>
      <name val="Century Gothic"/>
      <family val="2"/>
    </font>
    <font>
      <b/>
      <sz val="10"/>
      <color rgb="FF3FBBC7"/>
      <name val="Century Gothic"/>
      <family val="2"/>
    </font>
  </fonts>
  <fills count="8">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theme="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5">
    <xf numFmtId="0" fontId="0" fillId="0" borderId="0" xfId="0"/>
    <xf numFmtId="0" fontId="0" fillId="4" borderId="1" xfId="0" applyFill="1" applyBorder="1"/>
    <xf numFmtId="0" fontId="0" fillId="5" borderId="1" xfId="0" applyFill="1" applyBorder="1"/>
    <xf numFmtId="2" fontId="0" fillId="0" borderId="0" xfId="0" applyNumberFormat="1"/>
    <xf numFmtId="0" fontId="0" fillId="6" borderId="0" xfId="0" applyFill="1"/>
    <xf numFmtId="0" fontId="3" fillId="6" borderId="0" xfId="0" applyFont="1" applyFill="1" applyAlignment="1">
      <alignment horizontal="center"/>
    </xf>
    <xf numFmtId="0" fontId="0" fillId="3" borderId="0" xfId="0" applyFill="1" applyBorder="1"/>
    <xf numFmtId="2" fontId="0" fillId="3" borderId="0" xfId="0" applyNumberFormat="1" applyFill="1" applyBorder="1"/>
    <xf numFmtId="0" fontId="6" fillId="3" borderId="0" xfId="0" applyFont="1" applyFill="1"/>
    <xf numFmtId="0" fontId="6" fillId="3" borderId="0" xfId="0" applyFont="1" applyFill="1" applyAlignment="1">
      <alignment horizontal="center"/>
    </xf>
    <xf numFmtId="0" fontId="6" fillId="0" borderId="0" xfId="0" applyFont="1"/>
    <xf numFmtId="0" fontId="6" fillId="3" borderId="0" xfId="0" applyFont="1" applyFill="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2" fontId="6" fillId="0" borderId="0" xfId="0" applyNumberFormat="1" applyFont="1"/>
    <xf numFmtId="0" fontId="6" fillId="0" borderId="13"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1" fillId="0" borderId="1" xfId="0" applyFont="1" applyBorder="1" applyAlignment="1" applyProtection="1">
      <alignment horizontal="center" vertical="center"/>
      <protection locked="0"/>
    </xf>
    <xf numFmtId="0" fontId="6" fillId="0" borderId="14" xfId="0" applyFont="1" applyBorder="1" applyAlignment="1">
      <alignment horizontal="center" vertical="center" wrapText="1"/>
    </xf>
    <xf numFmtId="0" fontId="6" fillId="3" borderId="0" xfId="0" applyFont="1" applyFill="1" applyAlignment="1">
      <alignment wrapText="1"/>
    </xf>
    <xf numFmtId="0" fontId="2" fillId="0" borderId="1" xfId="0" applyFont="1" applyBorder="1" applyAlignment="1">
      <alignment horizontal="center" vertical="center" wrapText="1"/>
    </xf>
    <xf numFmtId="0" fontId="6" fillId="0" borderId="0" xfId="0" applyFont="1" applyAlignment="1">
      <alignment wrapText="1"/>
    </xf>
    <xf numFmtId="0" fontId="14"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9" fillId="0" borderId="0" xfId="0" applyFont="1"/>
    <xf numFmtId="0" fontId="12" fillId="0" borderId="16" xfId="0" applyFont="1" applyBorder="1" applyAlignment="1">
      <alignment horizontal="center" vertical="center" wrapText="1"/>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9" fillId="3" borderId="0" xfId="0" applyFont="1" applyFill="1"/>
    <xf numFmtId="0" fontId="10" fillId="3" borderId="0" xfId="0" applyFont="1" applyFill="1"/>
    <xf numFmtId="0" fontId="10" fillId="0" borderId="0" xfId="0" applyFont="1"/>
    <xf numFmtId="0" fontId="9" fillId="0" borderId="0" xfId="0" applyFont="1" applyBorder="1" applyAlignment="1">
      <alignment horizontal="center" vertical="center"/>
    </xf>
    <xf numFmtId="0" fontId="9" fillId="0" borderId="7" xfId="0" applyFont="1" applyBorder="1" applyAlignment="1">
      <alignment horizontal="center" vertical="center"/>
    </xf>
    <xf numFmtId="2" fontId="9" fillId="0" borderId="0" xfId="0" applyNumberFormat="1" applyFont="1"/>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15" fillId="3" borderId="0" xfId="0" applyFont="1" applyFill="1" applyAlignment="1">
      <alignment horizontal="center" vertical="center"/>
    </xf>
    <xf numFmtId="0" fontId="7" fillId="3" borderId="0" xfId="0" applyFont="1" applyFill="1" applyAlignment="1">
      <alignment horizontal="center"/>
    </xf>
    <xf numFmtId="0" fontId="13" fillId="4" borderId="8" xfId="0" applyFont="1" applyFill="1" applyBorder="1" applyAlignment="1">
      <alignment horizontal="left" vertical="center"/>
    </xf>
    <xf numFmtId="0" fontId="13" fillId="4" borderId="9"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2" xfId="0" applyFont="1" applyFill="1" applyBorder="1" applyAlignment="1">
      <alignment horizontal="left"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13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933"/>
      <color rgb="FFCC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38530090319545"/>
          <c:y val="0.13633761278209777"/>
          <c:w val="0.48594903762029745"/>
          <c:h val="0.81700728877500706"/>
        </c:manualLayout>
      </c:layout>
      <c:radarChart>
        <c:radarStyle val="marker"/>
        <c:varyColors val="0"/>
        <c:ser>
          <c:idx val="0"/>
          <c:order val="0"/>
          <c:tx>
            <c:strRef>
              <c:f>'Tableau de bord'!$C$2</c:f>
              <c:strCache>
                <c:ptCount val="1"/>
                <c:pt idx="0">
                  <c:v>Valeur</c:v>
                </c:pt>
              </c:strCache>
            </c:strRef>
          </c:tx>
          <c:spPr>
            <a:ln w="28575" cap="rnd">
              <a:solidFill>
                <a:schemeClr val="accent1"/>
              </a:solidFill>
              <a:round/>
            </a:ln>
            <a:effectLst/>
          </c:spPr>
          <c:marker>
            <c:symbol val="none"/>
          </c:marker>
          <c:cat>
            <c:strRef>
              <c:f>'Tableau de bord'!$B$3:$B$10</c:f>
              <c:strCache>
                <c:ptCount val="8"/>
                <c:pt idx="0">
                  <c:v>Intégration de la RSE dans la stratégie et dans la gestion des risques et des opportunités</c:v>
                </c:pt>
                <c:pt idx="1">
                  <c:v>Santé et sécurité au travail </c:v>
                </c:pt>
                <c:pt idx="2">
                  <c:v>Développement du capital humain</c:v>
                </c:pt>
                <c:pt idx="3">
                  <c:v>Pollution de l’air</c:v>
                </c:pt>
                <c:pt idx="4">
                  <c:v>Energie</c:v>
                </c:pt>
                <c:pt idx="5">
                  <c:v>Changement climatique </c:v>
                </c:pt>
                <c:pt idx="6">
                  <c:v>Liens durables avec les clients, sous-traitants et fournisseurs</c:v>
                </c:pt>
                <c:pt idx="7">
                  <c:v>Pratiques loyales en matière d’information et de contrats </c:v>
                </c:pt>
              </c:strCache>
            </c:strRef>
          </c:cat>
          <c:val>
            <c:numRef>
              <c:f>'Tableau de bord'!$C$3:$C$10</c:f>
              <c:numCache>
                <c:formatCode>General</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9922-4E82-919E-7002F269643F}"/>
            </c:ext>
          </c:extLst>
        </c:ser>
        <c:dLbls>
          <c:showLegendKey val="0"/>
          <c:showVal val="0"/>
          <c:showCatName val="0"/>
          <c:showSerName val="0"/>
          <c:showPercent val="0"/>
          <c:showBubbleSize val="0"/>
        </c:dLbls>
        <c:axId val="1898096527"/>
        <c:axId val="1898139807"/>
      </c:radarChart>
      <c:catAx>
        <c:axId val="1898096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98139807"/>
        <c:crosses val="autoZero"/>
        <c:auto val="1"/>
        <c:lblAlgn val="ctr"/>
        <c:lblOffset val="100"/>
        <c:noMultiLvlLbl val="0"/>
      </c:catAx>
      <c:valAx>
        <c:axId val="1898139807"/>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98096527"/>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'Tableau de bord'!$J$9:$J$15</c:f>
              <c:strCache>
                <c:ptCount val="7"/>
                <c:pt idx="0">
                  <c:v>Gouvernance</c:v>
                </c:pt>
                <c:pt idx="1">
                  <c:v>Droits de l'Homme</c:v>
                </c:pt>
                <c:pt idx="2">
                  <c:v>Social</c:v>
                </c:pt>
                <c:pt idx="3">
                  <c:v>Environnement</c:v>
                </c:pt>
                <c:pt idx="4">
                  <c:v>Loyauté des pratiques</c:v>
                </c:pt>
                <c:pt idx="5">
                  <c:v>Enjeu client consommateur</c:v>
                </c:pt>
                <c:pt idx="6">
                  <c:v>Developpement des territoires</c:v>
                </c:pt>
              </c:strCache>
            </c:strRef>
          </c:cat>
          <c:val>
            <c:numRef>
              <c:f>'Tableau de bord'!$K$9:$K$15</c:f>
              <c:numCache>
                <c:formatCode>General</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4B95-4E5A-877F-307A8ED63E2D}"/>
            </c:ext>
          </c:extLst>
        </c:ser>
        <c:dLbls>
          <c:showLegendKey val="0"/>
          <c:showVal val="0"/>
          <c:showCatName val="0"/>
          <c:showSerName val="0"/>
          <c:showPercent val="0"/>
          <c:showBubbleSize val="0"/>
        </c:dLbls>
        <c:axId val="661498047"/>
        <c:axId val="661502207"/>
      </c:radarChart>
      <c:catAx>
        <c:axId val="66149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1502207"/>
        <c:crosses val="autoZero"/>
        <c:auto val="1"/>
        <c:lblAlgn val="ctr"/>
        <c:lblOffset val="100"/>
        <c:noMultiLvlLbl val="0"/>
      </c:catAx>
      <c:valAx>
        <c:axId val="661502207"/>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149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sv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3.svg"/><Relationship Id="rId2" Type="http://schemas.openxmlformats.org/officeDocument/2006/relationships/image" Target="../media/image12.png"/><Relationship Id="rId1" Type="http://schemas.openxmlformats.org/officeDocument/2006/relationships/image" Target="../media/image11.png"/><Relationship Id="rId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image" Target="../media/image9.png"/><Relationship Id="rId3" Type="http://schemas.openxmlformats.org/officeDocument/2006/relationships/chart" Target="../charts/chart2.xml"/><Relationship Id="rId7" Type="http://schemas.openxmlformats.org/officeDocument/2006/relationships/image" Target="../media/image6.svg"/><Relationship Id="rId12" Type="http://schemas.openxmlformats.org/officeDocument/2006/relationships/image" Target="../media/image18.jpeg"/><Relationship Id="rId2" Type="http://schemas.openxmlformats.org/officeDocument/2006/relationships/image" Target="../media/image17.jpeg"/><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image" Target="../media/image2.svg"/><Relationship Id="rId5" Type="http://schemas.openxmlformats.org/officeDocument/2006/relationships/image" Target="../media/image8.svg"/><Relationship Id="rId10" Type="http://schemas.openxmlformats.org/officeDocument/2006/relationships/image" Target="../media/image1.png"/><Relationship Id="rId4" Type="http://schemas.openxmlformats.org/officeDocument/2006/relationships/image" Target="../media/image7.png"/><Relationship Id="rId9"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0</xdr:col>
      <xdr:colOff>496452</xdr:colOff>
      <xdr:row>15</xdr:row>
      <xdr:rowOff>161974</xdr:rowOff>
    </xdr:from>
    <xdr:to>
      <xdr:col>13</xdr:col>
      <xdr:colOff>657417</xdr:colOff>
      <xdr:row>32</xdr:row>
      <xdr:rowOff>134547</xdr:rowOff>
    </xdr:to>
    <xdr:grpSp>
      <xdr:nvGrpSpPr>
        <xdr:cNvPr id="2" name="Groupe 1">
          <a:extLst>
            <a:ext uri="{FF2B5EF4-FFF2-40B4-BE49-F238E27FC236}">
              <a16:creationId xmlns:a16="http://schemas.microsoft.com/office/drawing/2014/main" id="{EA7B7282-07F0-47B6-B461-3388F3FFD948}"/>
            </a:ext>
          </a:extLst>
        </xdr:cNvPr>
        <xdr:cNvGrpSpPr/>
      </xdr:nvGrpSpPr>
      <xdr:grpSpPr>
        <a:xfrm>
          <a:off x="496452" y="2928825"/>
          <a:ext cx="9886897" cy="3115110"/>
          <a:chOff x="784860" y="1946319"/>
          <a:chExt cx="8468353" cy="2572341"/>
        </a:xfrm>
      </xdr:grpSpPr>
      <xdr:sp macro="" textlink="">
        <xdr:nvSpPr>
          <xdr:cNvPr id="3" name="Rectangle 2">
            <a:extLst>
              <a:ext uri="{FF2B5EF4-FFF2-40B4-BE49-F238E27FC236}">
                <a16:creationId xmlns:a16="http://schemas.microsoft.com/office/drawing/2014/main" id="{E1F8ADBD-0B5D-4E72-9441-EDB3F790B8D9}"/>
              </a:ext>
            </a:extLst>
          </xdr:cNvPr>
          <xdr:cNvSpPr/>
        </xdr:nvSpPr>
        <xdr:spPr>
          <a:xfrm>
            <a:off x="1955654" y="1946319"/>
            <a:ext cx="7297559" cy="320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600" b="1">
                <a:solidFill>
                  <a:schemeClr val="tx1"/>
                </a:solidFill>
                <a:effectLst/>
                <a:latin typeface="+mn-lt"/>
                <a:ea typeface="+mn-ea"/>
                <a:cs typeface="+mn-cs"/>
              </a:rPr>
              <a:t>Un</a:t>
            </a:r>
            <a:r>
              <a:rPr lang="fr-FR" sz="1600" b="1" baseline="0">
                <a:solidFill>
                  <a:schemeClr val="tx1"/>
                </a:solidFill>
                <a:effectLst/>
                <a:latin typeface="+mn-lt"/>
                <a:ea typeface="+mn-ea"/>
                <a:cs typeface="+mn-cs"/>
              </a:rPr>
              <a:t> outil pour matérialiser et suivre votre engagement en 2 temps :</a:t>
            </a:r>
            <a:endParaRPr lang="fr-FR" sz="1600" b="1">
              <a:solidFill>
                <a:schemeClr val="tx1"/>
              </a:solidFill>
            </a:endParaRPr>
          </a:p>
        </xdr:txBody>
      </xdr:sp>
      <xdr:grpSp>
        <xdr:nvGrpSpPr>
          <xdr:cNvPr id="4" name="Groupe 3">
            <a:extLst>
              <a:ext uri="{FF2B5EF4-FFF2-40B4-BE49-F238E27FC236}">
                <a16:creationId xmlns:a16="http://schemas.microsoft.com/office/drawing/2014/main" id="{D7B92FF0-804D-4993-9777-27645D17C364}"/>
              </a:ext>
            </a:extLst>
          </xdr:cNvPr>
          <xdr:cNvGrpSpPr/>
        </xdr:nvGrpSpPr>
        <xdr:grpSpPr>
          <a:xfrm>
            <a:off x="784860" y="2316797"/>
            <a:ext cx="8329365" cy="2201863"/>
            <a:chOff x="784860" y="2316797"/>
            <a:chExt cx="8329365" cy="2201863"/>
          </a:xfrm>
        </xdr:grpSpPr>
        <xdr:sp macro="" textlink="">
          <xdr:nvSpPr>
            <xdr:cNvPr id="31" name="Rectangle 30">
              <a:extLst>
                <a:ext uri="{FF2B5EF4-FFF2-40B4-BE49-F238E27FC236}">
                  <a16:creationId xmlns:a16="http://schemas.microsoft.com/office/drawing/2014/main" id="{B9D6E3EB-E6E8-43C4-8DE6-C0A6B6F9898A}"/>
                </a:ext>
              </a:extLst>
            </xdr:cNvPr>
            <xdr:cNvSpPr/>
          </xdr:nvSpPr>
          <xdr:spPr>
            <a:xfrm>
              <a:off x="2776860" y="2994660"/>
              <a:ext cx="972000" cy="1424859"/>
            </a:xfrm>
            <a:prstGeom prst="rect">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lang="fr-FR" sz="1000" b="1" baseline="0">
                  <a:solidFill>
                    <a:schemeClr val="tx1"/>
                  </a:solidFill>
                </a:rPr>
                <a:t>Niveau 3 : </a:t>
              </a:r>
              <a:r>
                <a:rPr lang="fr-FR" sz="1000" b="1" baseline="0">
                  <a:solidFill>
                    <a:schemeClr val="tx1"/>
                  </a:solidFill>
                  <a:effectLst/>
                  <a:latin typeface="+mn-lt"/>
                  <a:ea typeface="+mn-ea"/>
                  <a:cs typeface="+mn-cs"/>
                </a:rPr>
                <a:t>Stratégie RSE engagée </a:t>
              </a:r>
            </a:p>
            <a:p>
              <a:pPr algn="ctr"/>
              <a:endParaRPr lang="fr-FR" sz="1000" b="1" i="1" u="none" baseline="0">
                <a:solidFill>
                  <a:schemeClr val="tx1"/>
                </a:solidFill>
                <a:effectLst/>
                <a:latin typeface="+mn-lt"/>
                <a:ea typeface="+mn-ea"/>
                <a:cs typeface="+mn-cs"/>
              </a:endParaRPr>
            </a:p>
            <a:p>
              <a:pPr algn="ctr"/>
              <a:r>
                <a:rPr lang="fr-FR" sz="800" i="1" u="none" baseline="0">
                  <a:solidFill>
                    <a:schemeClr val="tx1"/>
                  </a:solidFill>
                  <a:latin typeface="+mn-lt"/>
                  <a:ea typeface="+mn-ea"/>
                  <a:cs typeface="+mn-cs"/>
                </a:rPr>
                <a:t>Stratégie RSE affirmée et étendue à toutes les fonctions de l’entreprise avec des outils et indicateurs de mesure et des actions correctives</a:t>
              </a:r>
            </a:p>
          </xdr:txBody>
        </xdr:sp>
        <xdr:sp macro="" textlink="">
          <xdr:nvSpPr>
            <xdr:cNvPr id="29" name="Rectangle 28">
              <a:extLst>
                <a:ext uri="{FF2B5EF4-FFF2-40B4-BE49-F238E27FC236}">
                  <a16:creationId xmlns:a16="http://schemas.microsoft.com/office/drawing/2014/main" id="{04E8AF22-28D4-48F9-B44A-FF04F4CF3471}"/>
                </a:ext>
              </a:extLst>
            </xdr:cNvPr>
            <xdr:cNvSpPr/>
          </xdr:nvSpPr>
          <xdr:spPr>
            <a:xfrm>
              <a:off x="3772860" y="2994660"/>
              <a:ext cx="972000" cy="1431220"/>
            </a:xfrm>
            <a:prstGeom prst="rect">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lang="fr-FR" sz="1000" b="1" baseline="0">
                  <a:solidFill>
                    <a:schemeClr val="tx1"/>
                  </a:solidFill>
                </a:rPr>
                <a:t>Niveau 4 : </a:t>
              </a:r>
              <a:r>
                <a:rPr lang="fr-FR" sz="1000" b="1" baseline="0">
                  <a:solidFill>
                    <a:schemeClr val="tx1"/>
                  </a:solidFill>
                  <a:effectLst/>
                  <a:latin typeface="+mn-lt"/>
                  <a:ea typeface="+mn-ea"/>
                  <a:cs typeface="+mn-cs"/>
                </a:rPr>
                <a:t>Exemplarité</a:t>
              </a:r>
            </a:p>
            <a:p>
              <a:pPr algn="ctr"/>
              <a:r>
                <a:rPr lang="fr-FR" sz="800" b="0" i="1" baseline="0">
                  <a:solidFill>
                    <a:schemeClr val="tx1"/>
                  </a:solidFill>
                  <a:latin typeface="+mn-lt"/>
                  <a:ea typeface="+mn-ea"/>
                  <a:cs typeface="+mn-cs"/>
                </a:rPr>
                <a:t>Intégration des parties prenantes dans cet effort et cette vision, avec une sélection des partenaires commerciaux basée sur leur niveau d’implication. Transparence de l’information et des résultats de ces actions (publication). </a:t>
              </a:r>
            </a:p>
          </xdr:txBody>
        </xdr:sp>
        <xdr:sp macro="" textlink="">
          <xdr:nvSpPr>
            <xdr:cNvPr id="27" name="Rectangle 26">
              <a:extLst>
                <a:ext uri="{FF2B5EF4-FFF2-40B4-BE49-F238E27FC236}">
                  <a16:creationId xmlns:a16="http://schemas.microsoft.com/office/drawing/2014/main" id="{06B2C1DE-69F5-4D83-9A50-7E5020A51690}"/>
                </a:ext>
              </a:extLst>
            </xdr:cNvPr>
            <xdr:cNvSpPr/>
          </xdr:nvSpPr>
          <xdr:spPr>
            <a:xfrm>
              <a:off x="1780860" y="2994660"/>
              <a:ext cx="972000" cy="1424859"/>
            </a:xfrm>
            <a:prstGeom prst="rect">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lang="fr-FR" sz="1000" b="1" baseline="0">
                  <a:solidFill>
                    <a:schemeClr val="tx1"/>
                  </a:solidFill>
                </a:rPr>
                <a:t>Niveau 2 : Prise de conscience RSE</a:t>
              </a:r>
            </a:p>
            <a:p>
              <a:pPr algn="ctr"/>
              <a:endParaRPr lang="fr-FR" sz="800" i="1" baseline="0">
                <a:solidFill>
                  <a:schemeClr val="tx1"/>
                </a:solidFill>
                <a:latin typeface="+mn-lt"/>
                <a:ea typeface="+mn-ea"/>
                <a:cs typeface="+mn-cs"/>
              </a:endParaRPr>
            </a:p>
            <a:p>
              <a:pPr algn="ctr"/>
              <a:endParaRPr lang="fr-FR" sz="800" i="1" baseline="0">
                <a:solidFill>
                  <a:schemeClr val="tx1"/>
                </a:solidFill>
                <a:latin typeface="+mn-lt"/>
                <a:ea typeface="+mn-ea"/>
                <a:cs typeface="+mn-cs"/>
              </a:endParaRPr>
            </a:p>
            <a:p>
              <a:pPr algn="ctr"/>
              <a:r>
                <a:rPr lang="fr-FR" sz="800" i="1" baseline="0">
                  <a:solidFill>
                    <a:schemeClr val="tx1"/>
                  </a:solidFill>
                  <a:latin typeface="+mn-lt"/>
                  <a:ea typeface="+mn-ea"/>
                  <a:cs typeface="+mn-cs"/>
                </a:rPr>
                <a:t>Prise de conscience de son impact RSE et désignation de responsables dans l’entreprise</a:t>
              </a:r>
            </a:p>
          </xdr:txBody>
        </xdr:sp>
        <xdr:sp macro="" textlink="">
          <xdr:nvSpPr>
            <xdr:cNvPr id="25" name="Rectangle 24">
              <a:extLst>
                <a:ext uri="{FF2B5EF4-FFF2-40B4-BE49-F238E27FC236}">
                  <a16:creationId xmlns:a16="http://schemas.microsoft.com/office/drawing/2014/main" id="{978FBE3A-EFA6-4C35-969A-97CE6B29DD75}"/>
                </a:ext>
              </a:extLst>
            </xdr:cNvPr>
            <xdr:cNvSpPr/>
          </xdr:nvSpPr>
          <xdr:spPr>
            <a:xfrm>
              <a:off x="784860" y="2994660"/>
              <a:ext cx="972000" cy="1431220"/>
            </a:xfrm>
            <a:prstGeom prst="rect">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lang="fr-FR" sz="1000" b="1" baseline="0">
                  <a:solidFill>
                    <a:schemeClr val="tx1"/>
                  </a:solidFill>
                  <a:latin typeface="+mn-lt"/>
                  <a:ea typeface="+mn-ea"/>
                  <a:cs typeface="+mn-cs"/>
                </a:rPr>
                <a:t>Niveau 1 : Socle de base</a:t>
              </a:r>
              <a:br>
                <a:rPr lang="fr-FR" sz="800" i="1" baseline="0">
                  <a:solidFill>
                    <a:schemeClr val="tx1"/>
                  </a:solidFill>
                  <a:latin typeface="+mn-lt"/>
                  <a:ea typeface="+mn-ea"/>
                  <a:cs typeface="+mn-cs"/>
                </a:rPr>
              </a:br>
              <a:endParaRPr lang="fr-FR" sz="800" i="1" baseline="0">
                <a:solidFill>
                  <a:schemeClr val="tx1"/>
                </a:solidFill>
                <a:latin typeface="+mn-lt"/>
                <a:ea typeface="+mn-ea"/>
                <a:cs typeface="+mn-cs"/>
              </a:endParaRPr>
            </a:p>
            <a:p>
              <a:pPr algn="ctr"/>
              <a:endParaRPr lang="fr-FR" sz="800" i="1" baseline="0">
                <a:solidFill>
                  <a:schemeClr val="tx1"/>
                </a:solidFill>
                <a:latin typeface="+mn-lt"/>
                <a:ea typeface="+mn-ea"/>
                <a:cs typeface="+mn-cs"/>
              </a:endParaRPr>
            </a:p>
            <a:p>
              <a:pPr algn="ctr"/>
              <a:r>
                <a:rPr lang="fr-FR" sz="800" i="1" baseline="0">
                  <a:solidFill>
                    <a:schemeClr val="tx1"/>
                  </a:solidFill>
                  <a:latin typeface="+mn-lt"/>
                  <a:ea typeface="+mn-ea"/>
                  <a:cs typeface="+mn-cs"/>
                </a:rPr>
                <a:t> </a:t>
              </a:r>
            </a:p>
            <a:p>
              <a:pPr algn="ctr"/>
              <a:r>
                <a:rPr lang="fr-FR" sz="800" i="1" baseline="0">
                  <a:solidFill>
                    <a:schemeClr val="tx1"/>
                  </a:solidFill>
                  <a:latin typeface="+mn-lt"/>
                  <a:ea typeface="+mn-ea"/>
                  <a:cs typeface="+mn-cs"/>
                </a:rPr>
                <a:t>Respect de la règlementation </a:t>
              </a:r>
              <a:endParaRPr lang="fr-FR" sz="900" i="1" baseline="0">
                <a:solidFill>
                  <a:schemeClr val="tx1"/>
                </a:solidFill>
              </a:endParaRPr>
            </a:p>
          </xdr:txBody>
        </xdr:sp>
        <xdr:grpSp>
          <xdr:nvGrpSpPr>
            <xdr:cNvPr id="9" name="Groupe 8">
              <a:extLst>
                <a:ext uri="{FF2B5EF4-FFF2-40B4-BE49-F238E27FC236}">
                  <a16:creationId xmlns:a16="http://schemas.microsoft.com/office/drawing/2014/main" id="{2138F011-6DB8-4B80-9B9C-C7DBDEFFBFD4}"/>
                </a:ext>
              </a:extLst>
            </xdr:cNvPr>
            <xdr:cNvGrpSpPr/>
          </xdr:nvGrpSpPr>
          <xdr:grpSpPr>
            <a:xfrm>
              <a:off x="784860" y="2316797"/>
              <a:ext cx="8329365" cy="2201863"/>
              <a:chOff x="784860" y="2316797"/>
              <a:chExt cx="8329365" cy="2201863"/>
            </a:xfrm>
          </xdr:grpSpPr>
          <xdr:sp macro="" textlink="">
            <xdr:nvSpPr>
              <xdr:cNvPr id="10" name="Rectangle 9">
                <a:extLst>
                  <a:ext uri="{FF2B5EF4-FFF2-40B4-BE49-F238E27FC236}">
                    <a16:creationId xmlns:a16="http://schemas.microsoft.com/office/drawing/2014/main" id="{F6A0F31E-1D53-4AE0-B80C-22B2DEEAA64B}"/>
                  </a:ext>
                </a:extLst>
              </xdr:cNvPr>
              <xdr:cNvSpPr/>
            </xdr:nvSpPr>
            <xdr:spPr>
              <a:xfrm>
                <a:off x="784860" y="2606040"/>
                <a:ext cx="3960000" cy="807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000" baseline="0">
                    <a:solidFill>
                      <a:schemeClr val="tx1"/>
                    </a:solidFill>
                  </a:rPr>
                  <a:t>Chaque thème se décompose en un ou plusieurs enjeux. Pour chaque enjeu, le degré de maturité va varier de 1 à 4 : </a:t>
                </a:r>
              </a:p>
              <a:p>
                <a:pPr algn="l"/>
                <a:endParaRPr lang="fr-FR" sz="900" b="0" baseline="0">
                  <a:solidFill>
                    <a:schemeClr val="tx1"/>
                  </a:solidFill>
                </a:endParaRPr>
              </a:p>
            </xdr:txBody>
          </xdr:sp>
          <xdr:sp macro="" textlink="">
            <xdr:nvSpPr>
              <xdr:cNvPr id="12" name="Rectangle 11">
                <a:extLst>
                  <a:ext uri="{FF2B5EF4-FFF2-40B4-BE49-F238E27FC236}">
                    <a16:creationId xmlns:a16="http://schemas.microsoft.com/office/drawing/2014/main" id="{7291EC5F-653A-4DD6-8A71-3A577DB6EF08}"/>
                  </a:ext>
                </a:extLst>
              </xdr:cNvPr>
              <xdr:cNvSpPr/>
            </xdr:nvSpPr>
            <xdr:spPr>
              <a:xfrm>
                <a:off x="5160645" y="3208019"/>
                <a:ext cx="3931920" cy="13106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000">
                    <a:solidFill>
                      <a:schemeClr val="tx1"/>
                    </a:solidFill>
                  </a:rPr>
                  <a:t>Le </a:t>
                </a:r>
                <a:r>
                  <a:rPr lang="fr-FR" sz="1000" b="1">
                    <a:solidFill>
                      <a:schemeClr val="tx1"/>
                    </a:solidFill>
                  </a:rPr>
                  <a:t>tableau</a:t>
                </a:r>
                <a:r>
                  <a:rPr lang="fr-FR" sz="1000" b="1" baseline="0">
                    <a:solidFill>
                      <a:schemeClr val="tx1"/>
                    </a:solidFill>
                  </a:rPr>
                  <a:t> de bord </a:t>
                </a:r>
                <a:r>
                  <a:rPr lang="fr-FR" sz="1000" b="0" baseline="0">
                    <a:solidFill>
                      <a:schemeClr val="tx1"/>
                    </a:solidFill>
                  </a:rPr>
                  <a:t>vous donne le résultat de </a:t>
                </a:r>
                <a:r>
                  <a:rPr lang="fr-FR" sz="1000">
                    <a:solidFill>
                      <a:schemeClr val="tx1"/>
                    </a:solidFill>
                  </a:rPr>
                  <a:t>votre auto-évaluation</a:t>
                </a:r>
                <a:r>
                  <a:rPr lang="fr-FR" sz="1000" baseline="0">
                    <a:solidFill>
                      <a:schemeClr val="tx1"/>
                    </a:solidFill>
                  </a:rPr>
                  <a:t> via une note générale (C à A+) et une moyenne par axe. </a:t>
                </a:r>
                <a:r>
                  <a:rPr lang="fr-FR" sz="1000" b="0" baseline="0">
                    <a:solidFill>
                      <a:schemeClr val="tx1"/>
                    </a:solidFill>
                  </a:rPr>
                  <a:t>Ces résultats sont le reflets des engagements et actions menées dans votre entreprise et orientent également sur les axes faibles où d'autres engagements peuvent être mises en place.</a:t>
                </a:r>
                <a:endParaRPr lang="fr-FR" sz="1000">
                  <a:solidFill>
                    <a:schemeClr val="tx1"/>
                  </a:solidFill>
                </a:endParaRPr>
              </a:p>
            </xdr:txBody>
          </xdr:sp>
          <xdr:grpSp>
            <xdr:nvGrpSpPr>
              <xdr:cNvPr id="13" name="Groupe 12">
                <a:extLst>
                  <a:ext uri="{FF2B5EF4-FFF2-40B4-BE49-F238E27FC236}">
                    <a16:creationId xmlns:a16="http://schemas.microsoft.com/office/drawing/2014/main" id="{0BFB35B8-086C-4E7E-9B27-123130028D2B}"/>
                  </a:ext>
                </a:extLst>
              </xdr:cNvPr>
              <xdr:cNvGrpSpPr/>
            </xdr:nvGrpSpPr>
            <xdr:grpSpPr>
              <a:xfrm>
                <a:off x="784860" y="2316797"/>
                <a:ext cx="3960000" cy="345687"/>
                <a:chOff x="784860" y="2316797"/>
                <a:chExt cx="3960000" cy="345687"/>
              </a:xfrm>
            </xdr:grpSpPr>
            <xdr:sp macro="" textlink="">
              <xdr:nvSpPr>
                <xdr:cNvPr id="22" name="Rectangle : coins arrondis 21">
                  <a:extLst>
                    <a:ext uri="{FF2B5EF4-FFF2-40B4-BE49-F238E27FC236}">
                      <a16:creationId xmlns:a16="http://schemas.microsoft.com/office/drawing/2014/main" id="{1AA250C6-A1CD-44A4-9BC4-C8A702C82882}"/>
                    </a:ext>
                  </a:extLst>
                </xdr:cNvPr>
                <xdr:cNvSpPr/>
              </xdr:nvSpPr>
              <xdr:spPr>
                <a:xfrm>
                  <a:off x="784860" y="2346960"/>
                  <a:ext cx="3960000" cy="297180"/>
                </a:xfrm>
                <a:prstGeom prst="roundRect">
                  <a:avLst>
                    <a:gd name="adj" fmla="val 5303"/>
                  </a:avLst>
                </a:prstGeom>
                <a:solidFill>
                  <a:schemeClr val="accent1">
                    <a:lumMod val="75000"/>
                  </a:schemeClr>
                </a:solidFill>
                <a:ln>
                  <a:noFill/>
                </a:ln>
              </xdr:spPr>
              <xdr:style>
                <a:lnRef idx="1">
                  <a:schemeClr val="accent4"/>
                </a:lnRef>
                <a:fillRef idx="3">
                  <a:schemeClr val="accent4"/>
                </a:fillRef>
                <a:effectRef idx="2">
                  <a:schemeClr val="accent4"/>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ctr"/>
                  <a:r>
                    <a:rPr lang="fr-FR" sz="1400">
                      <a:solidFill>
                        <a:schemeClr val="lt1"/>
                      </a:solidFill>
                      <a:latin typeface="+mn-lt"/>
                      <a:ea typeface="+mn-ea"/>
                      <a:cs typeface="+mn-cs"/>
                    </a:rPr>
                    <a:t>Auto-évaluation</a:t>
                  </a:r>
                  <a:r>
                    <a:rPr lang="fr-FR" sz="1400" baseline="0">
                      <a:solidFill>
                        <a:schemeClr val="lt1"/>
                      </a:solidFill>
                      <a:latin typeface="+mn-lt"/>
                      <a:ea typeface="+mn-ea"/>
                      <a:cs typeface="+mn-cs"/>
                    </a:rPr>
                    <a:t> </a:t>
                  </a:r>
                  <a:endParaRPr lang="fr-FR" sz="1400">
                    <a:solidFill>
                      <a:schemeClr val="lt1"/>
                    </a:solidFill>
                    <a:latin typeface="+mn-lt"/>
                    <a:ea typeface="+mn-ea"/>
                    <a:cs typeface="+mn-cs"/>
                  </a:endParaRPr>
                </a:p>
              </xdr:txBody>
            </xdr:sp>
            <xdr:sp macro="" textlink="">
              <xdr:nvSpPr>
                <xdr:cNvPr id="23" name="Rectangle 22">
                  <a:extLst>
                    <a:ext uri="{FF2B5EF4-FFF2-40B4-BE49-F238E27FC236}">
                      <a16:creationId xmlns:a16="http://schemas.microsoft.com/office/drawing/2014/main" id="{01DCDE5C-92C6-4A14-98B3-58D7EA0BFD33}"/>
                    </a:ext>
                  </a:extLst>
                </xdr:cNvPr>
                <xdr:cNvSpPr/>
              </xdr:nvSpPr>
              <xdr:spPr>
                <a:xfrm>
                  <a:off x="1851858" y="2316797"/>
                  <a:ext cx="323698" cy="3456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chemeClr val="bg1"/>
                      </a:solidFill>
                      <a:latin typeface="Century Gothic" panose="020B0502020202020204" pitchFamily="34" charset="0"/>
                    </a:rPr>
                    <a:t>1</a:t>
                  </a:r>
                </a:p>
              </xdr:txBody>
            </xdr:sp>
          </xdr:grpSp>
          <xdr:grpSp>
            <xdr:nvGrpSpPr>
              <xdr:cNvPr id="14" name="Groupe 13">
                <a:extLst>
                  <a:ext uri="{FF2B5EF4-FFF2-40B4-BE49-F238E27FC236}">
                    <a16:creationId xmlns:a16="http://schemas.microsoft.com/office/drawing/2014/main" id="{34EA3AF4-9D5A-4FC8-B4DE-548AF4C8A158}"/>
                  </a:ext>
                </a:extLst>
              </xdr:cNvPr>
              <xdr:cNvGrpSpPr/>
            </xdr:nvGrpSpPr>
            <xdr:grpSpPr>
              <a:xfrm>
                <a:off x="5154225" y="2894583"/>
                <a:ext cx="3960000" cy="345687"/>
                <a:chOff x="5154225" y="2894583"/>
                <a:chExt cx="3960000" cy="345687"/>
              </a:xfrm>
            </xdr:grpSpPr>
            <xdr:sp macro="" textlink="">
              <xdr:nvSpPr>
                <xdr:cNvPr id="20" name="Rectangle : coins arrondis 19">
                  <a:extLst>
                    <a:ext uri="{FF2B5EF4-FFF2-40B4-BE49-F238E27FC236}">
                      <a16:creationId xmlns:a16="http://schemas.microsoft.com/office/drawing/2014/main" id="{E2B31D08-C956-44E2-94A6-B6EC9E02DAE2}"/>
                    </a:ext>
                  </a:extLst>
                </xdr:cNvPr>
                <xdr:cNvSpPr/>
              </xdr:nvSpPr>
              <xdr:spPr>
                <a:xfrm>
                  <a:off x="5154225" y="2918460"/>
                  <a:ext cx="3960000" cy="297180"/>
                </a:xfrm>
                <a:prstGeom prst="roundRect">
                  <a:avLst>
                    <a:gd name="adj" fmla="val 9849"/>
                  </a:avLst>
                </a:prstGeom>
                <a:solidFill>
                  <a:schemeClr val="accent1">
                    <a:lumMod val="75000"/>
                  </a:schemeClr>
                </a:solidFill>
                <a:ln>
                  <a:noFill/>
                </a:ln>
              </xdr:spPr>
              <xdr:style>
                <a:lnRef idx="1">
                  <a:schemeClr val="accent4"/>
                </a:lnRef>
                <a:fillRef idx="3">
                  <a:schemeClr val="accent4"/>
                </a:fillRef>
                <a:effectRef idx="2">
                  <a:schemeClr val="accent4"/>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ctr"/>
                  <a:r>
                    <a:rPr lang="fr-FR" sz="1400">
                      <a:solidFill>
                        <a:schemeClr val="lt1"/>
                      </a:solidFill>
                      <a:latin typeface="+mn-lt"/>
                      <a:ea typeface="+mn-ea"/>
                      <a:cs typeface="+mn-cs"/>
                    </a:rPr>
                    <a:t>Analyse des résultats</a:t>
                  </a:r>
                </a:p>
              </xdr:txBody>
            </xdr:sp>
            <xdr:sp macro="" textlink="">
              <xdr:nvSpPr>
                <xdr:cNvPr id="21" name="Rectangle 20">
                  <a:extLst>
                    <a:ext uri="{FF2B5EF4-FFF2-40B4-BE49-F238E27FC236}">
                      <a16:creationId xmlns:a16="http://schemas.microsoft.com/office/drawing/2014/main" id="{C3BF3336-C1F3-44D7-A9E9-7266322E4FDD}"/>
                    </a:ext>
                  </a:extLst>
                </xdr:cNvPr>
                <xdr:cNvSpPr/>
              </xdr:nvSpPr>
              <xdr:spPr>
                <a:xfrm>
                  <a:off x="6059270" y="2894583"/>
                  <a:ext cx="323698" cy="3456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chemeClr val="bg1"/>
                      </a:solidFill>
                      <a:latin typeface="Century Gothic" panose="020B0502020202020204" pitchFamily="34" charset="0"/>
                    </a:rPr>
                    <a:t>2</a:t>
                  </a:r>
                </a:p>
              </xdr:txBody>
            </xdr:sp>
          </xdr:grpSp>
          <xdr:cxnSp macro="">
            <xdr:nvCxnSpPr>
              <xdr:cNvPr id="16" name="Connecteur : en angle 15">
                <a:extLst>
                  <a:ext uri="{FF2B5EF4-FFF2-40B4-BE49-F238E27FC236}">
                    <a16:creationId xmlns:a16="http://schemas.microsoft.com/office/drawing/2014/main" id="{086E3FF9-4E98-4D5F-99FD-35A1B85BBBEB}"/>
                  </a:ext>
                </a:extLst>
              </xdr:cNvPr>
              <xdr:cNvCxnSpPr>
                <a:stCxn id="22" idx="3"/>
                <a:endCxn id="20" idx="1"/>
              </xdr:cNvCxnSpPr>
            </xdr:nvCxnSpPr>
            <xdr:spPr>
              <a:xfrm>
                <a:off x="4744860" y="2495550"/>
                <a:ext cx="409365" cy="5715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2</xdr:col>
      <xdr:colOff>652585</xdr:colOff>
      <xdr:row>1</xdr:row>
      <xdr:rowOff>9429</xdr:rowOff>
    </xdr:from>
    <xdr:to>
      <xdr:col>12</xdr:col>
      <xdr:colOff>468309</xdr:colOff>
      <xdr:row>8</xdr:row>
      <xdr:rowOff>29149</xdr:rowOff>
    </xdr:to>
    <xdr:grpSp>
      <xdr:nvGrpSpPr>
        <xdr:cNvPr id="62" name="Groupe 61">
          <a:extLst>
            <a:ext uri="{FF2B5EF4-FFF2-40B4-BE49-F238E27FC236}">
              <a16:creationId xmlns:a16="http://schemas.microsoft.com/office/drawing/2014/main" id="{3CCF1D36-5495-4BA0-A314-B3497CDE7529}"/>
            </a:ext>
          </a:extLst>
        </xdr:cNvPr>
        <xdr:cNvGrpSpPr/>
      </xdr:nvGrpSpPr>
      <xdr:grpSpPr>
        <a:xfrm>
          <a:off x="2152546" y="197272"/>
          <a:ext cx="7293302" cy="1306049"/>
          <a:chOff x="2771775" y="180975"/>
          <a:chExt cx="7442052" cy="1286545"/>
        </a:xfrm>
      </xdr:grpSpPr>
      <xdr:grpSp>
        <xdr:nvGrpSpPr>
          <xdr:cNvPr id="32" name="Groupe 31">
            <a:extLst>
              <a:ext uri="{FF2B5EF4-FFF2-40B4-BE49-F238E27FC236}">
                <a16:creationId xmlns:a16="http://schemas.microsoft.com/office/drawing/2014/main" id="{402BC459-FDDD-42EF-ADD8-666DC30F2F3D}"/>
              </a:ext>
            </a:extLst>
          </xdr:cNvPr>
          <xdr:cNvGrpSpPr/>
        </xdr:nvGrpSpPr>
        <xdr:grpSpPr>
          <a:xfrm>
            <a:off x="2771775" y="180975"/>
            <a:ext cx="7442052" cy="1286545"/>
            <a:chOff x="4470087" y="495982"/>
            <a:chExt cx="7438877" cy="1286545"/>
          </a:xfrm>
        </xdr:grpSpPr>
        <xdr:grpSp>
          <xdr:nvGrpSpPr>
            <xdr:cNvPr id="33" name="Groupe 32">
              <a:extLst>
                <a:ext uri="{FF2B5EF4-FFF2-40B4-BE49-F238E27FC236}">
                  <a16:creationId xmlns:a16="http://schemas.microsoft.com/office/drawing/2014/main" id="{212DA13C-FC81-45D2-B570-7D971A88C378}"/>
                </a:ext>
              </a:extLst>
            </xdr:cNvPr>
            <xdr:cNvGrpSpPr/>
          </xdr:nvGrpSpPr>
          <xdr:grpSpPr>
            <a:xfrm>
              <a:off x="4470087" y="495982"/>
              <a:ext cx="7438877" cy="1286545"/>
              <a:chOff x="4391985" y="506505"/>
              <a:chExt cx="7297560" cy="1296705"/>
            </a:xfrm>
          </xdr:grpSpPr>
          <xdr:sp macro="" textlink="">
            <xdr:nvSpPr>
              <xdr:cNvPr id="38" name="Rectangle 37">
                <a:extLst>
                  <a:ext uri="{FF2B5EF4-FFF2-40B4-BE49-F238E27FC236}">
                    <a16:creationId xmlns:a16="http://schemas.microsoft.com/office/drawing/2014/main" id="{9BD03717-1347-4555-8416-BC6C3C75DFD1}"/>
                  </a:ext>
                </a:extLst>
              </xdr:cNvPr>
              <xdr:cNvSpPr/>
            </xdr:nvSpPr>
            <xdr:spPr>
              <a:xfrm>
                <a:off x="4391985" y="506505"/>
                <a:ext cx="7297560" cy="320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600" b="1">
                    <a:solidFill>
                      <a:schemeClr val="tx1"/>
                    </a:solidFill>
                    <a:effectLst/>
                    <a:latin typeface="+mn-lt"/>
                    <a:ea typeface="+mn-ea"/>
                    <a:cs typeface="+mn-cs"/>
                  </a:rPr>
                  <a:t>Auto-evaluer son engagement RSE en logistique autour des 7</a:t>
                </a:r>
                <a:r>
                  <a:rPr lang="fr-FR" sz="1600" b="1" baseline="0">
                    <a:solidFill>
                      <a:schemeClr val="tx1"/>
                    </a:solidFill>
                    <a:effectLst/>
                    <a:latin typeface="+mn-lt"/>
                    <a:ea typeface="+mn-ea"/>
                    <a:cs typeface="+mn-cs"/>
                  </a:rPr>
                  <a:t> thèmes suivants :</a:t>
                </a:r>
                <a:endParaRPr lang="fr-FR" sz="1600" b="1">
                  <a:solidFill>
                    <a:schemeClr val="tx1"/>
                  </a:solidFill>
                </a:endParaRPr>
              </a:p>
            </xdr:txBody>
          </xdr:sp>
          <xdr:sp macro="" textlink="">
            <xdr:nvSpPr>
              <xdr:cNvPr id="39" name="Rectangle 38">
                <a:extLst>
                  <a:ext uri="{FF2B5EF4-FFF2-40B4-BE49-F238E27FC236}">
                    <a16:creationId xmlns:a16="http://schemas.microsoft.com/office/drawing/2014/main" id="{30BAED35-2665-409C-955B-58DE44E6426D}"/>
                  </a:ext>
                </a:extLst>
              </xdr:cNvPr>
              <xdr:cNvSpPr/>
            </xdr:nvSpPr>
            <xdr:spPr>
              <a:xfrm>
                <a:off x="4518659" y="909021"/>
                <a:ext cx="899160" cy="874059"/>
              </a:xfrm>
              <a:prstGeom prst="rect">
                <a:avLst/>
              </a:prstGeom>
              <a:solidFill>
                <a:schemeClr val="bg1"/>
              </a:solidFill>
              <a:ln w="28575">
                <a:solidFill>
                  <a:srgbClr val="F99D2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0" name="Rectangle 39">
                <a:extLst>
                  <a:ext uri="{FF2B5EF4-FFF2-40B4-BE49-F238E27FC236}">
                    <a16:creationId xmlns:a16="http://schemas.microsoft.com/office/drawing/2014/main" id="{904B02C0-55C3-4A1A-95F6-8C35F6662E6C}"/>
                  </a:ext>
                </a:extLst>
              </xdr:cNvPr>
              <xdr:cNvSpPr/>
            </xdr:nvSpPr>
            <xdr:spPr>
              <a:xfrm>
                <a:off x="5547359" y="909021"/>
                <a:ext cx="899160" cy="874059"/>
              </a:xfrm>
              <a:prstGeom prst="rect">
                <a:avLst/>
              </a:prstGeom>
              <a:solidFill>
                <a:schemeClr val="bg1"/>
              </a:solid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1" name="Rectangle 40">
                <a:extLst>
                  <a:ext uri="{FF2B5EF4-FFF2-40B4-BE49-F238E27FC236}">
                    <a16:creationId xmlns:a16="http://schemas.microsoft.com/office/drawing/2014/main" id="{400D4431-D359-4525-986E-23042693F3A6}"/>
                  </a:ext>
                </a:extLst>
              </xdr:cNvPr>
              <xdr:cNvSpPr/>
            </xdr:nvSpPr>
            <xdr:spPr>
              <a:xfrm>
                <a:off x="6576059" y="909021"/>
                <a:ext cx="899160" cy="874059"/>
              </a:xfrm>
              <a:prstGeom prst="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2" name="Rectangle 41">
                <a:extLst>
                  <a:ext uri="{FF2B5EF4-FFF2-40B4-BE49-F238E27FC236}">
                    <a16:creationId xmlns:a16="http://schemas.microsoft.com/office/drawing/2014/main" id="{91C0D844-106B-4F9C-85D4-41E486180F75}"/>
                  </a:ext>
                </a:extLst>
              </xdr:cNvPr>
              <xdr:cNvSpPr/>
            </xdr:nvSpPr>
            <xdr:spPr>
              <a:xfrm>
                <a:off x="7604759" y="909021"/>
                <a:ext cx="899160" cy="874059"/>
              </a:xfrm>
              <a:prstGeom prst="rect">
                <a:avLst/>
              </a:prstGeom>
              <a:solidFill>
                <a:schemeClr val="bg1"/>
              </a:solid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3" name="Rectangle 42">
                <a:extLst>
                  <a:ext uri="{FF2B5EF4-FFF2-40B4-BE49-F238E27FC236}">
                    <a16:creationId xmlns:a16="http://schemas.microsoft.com/office/drawing/2014/main" id="{4996A08B-158C-448D-8FE4-CA41ADDBA345}"/>
                  </a:ext>
                </a:extLst>
              </xdr:cNvPr>
              <xdr:cNvSpPr/>
            </xdr:nvSpPr>
            <xdr:spPr>
              <a:xfrm>
                <a:off x="8641079" y="909021"/>
                <a:ext cx="899160" cy="874059"/>
              </a:xfrm>
              <a:prstGeom prst="rect">
                <a:avLst/>
              </a:prstGeom>
              <a:solidFill>
                <a:schemeClr val="bg1"/>
              </a:solidFill>
              <a:ln w="28575">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4" name="ZoneTexte 43">
                <a:extLst>
                  <a:ext uri="{FF2B5EF4-FFF2-40B4-BE49-F238E27FC236}">
                    <a16:creationId xmlns:a16="http://schemas.microsoft.com/office/drawing/2014/main" id="{16D059BE-4BDB-45C0-B1AA-DEFA7F387BE8}"/>
                  </a:ext>
                </a:extLst>
              </xdr:cNvPr>
              <xdr:cNvSpPr txBox="1"/>
            </xdr:nvSpPr>
            <xdr:spPr>
              <a:xfrm>
                <a:off x="4533899" y="1314450"/>
                <a:ext cx="868680" cy="48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000" b="0"/>
                  <a:t>GOUVERNANCE</a:t>
                </a:r>
              </a:p>
            </xdr:txBody>
          </xdr:sp>
          <xdr:sp macro="" textlink="">
            <xdr:nvSpPr>
              <xdr:cNvPr id="45" name="ZoneTexte 44">
                <a:extLst>
                  <a:ext uri="{FF2B5EF4-FFF2-40B4-BE49-F238E27FC236}">
                    <a16:creationId xmlns:a16="http://schemas.microsoft.com/office/drawing/2014/main" id="{CEBCFAAB-4E71-4F4D-85E4-97DF1C3048C0}"/>
                  </a:ext>
                </a:extLst>
              </xdr:cNvPr>
              <xdr:cNvSpPr txBox="1"/>
            </xdr:nvSpPr>
            <xdr:spPr>
              <a:xfrm>
                <a:off x="5562599" y="1314450"/>
                <a:ext cx="868680" cy="48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000" b="0"/>
                  <a:t>DROITS DE L'HOMME</a:t>
                </a:r>
              </a:p>
            </xdr:txBody>
          </xdr:sp>
          <xdr:sp macro="" textlink="">
            <xdr:nvSpPr>
              <xdr:cNvPr id="46" name="ZoneTexte 45">
                <a:extLst>
                  <a:ext uri="{FF2B5EF4-FFF2-40B4-BE49-F238E27FC236}">
                    <a16:creationId xmlns:a16="http://schemas.microsoft.com/office/drawing/2014/main" id="{666872E8-C82C-4F28-B2BD-24D38A67B620}"/>
                  </a:ext>
                </a:extLst>
              </xdr:cNvPr>
              <xdr:cNvSpPr txBox="1"/>
            </xdr:nvSpPr>
            <xdr:spPr>
              <a:xfrm>
                <a:off x="6591299" y="1314450"/>
                <a:ext cx="868680" cy="48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000" b="0"/>
                  <a:t>SOCIAL</a:t>
                </a:r>
              </a:p>
            </xdr:txBody>
          </xdr:sp>
          <xdr:sp macro="" textlink="">
            <xdr:nvSpPr>
              <xdr:cNvPr id="47" name="ZoneTexte 46">
                <a:extLst>
                  <a:ext uri="{FF2B5EF4-FFF2-40B4-BE49-F238E27FC236}">
                    <a16:creationId xmlns:a16="http://schemas.microsoft.com/office/drawing/2014/main" id="{DDA514EB-3A1A-4B4C-BC81-CC4705168B61}"/>
                  </a:ext>
                </a:extLst>
              </xdr:cNvPr>
              <xdr:cNvSpPr txBox="1"/>
            </xdr:nvSpPr>
            <xdr:spPr>
              <a:xfrm>
                <a:off x="7619999" y="1314450"/>
                <a:ext cx="868680" cy="48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000" b="0"/>
                  <a:t>ENVIRON-NEMENTAL</a:t>
                </a:r>
              </a:p>
            </xdr:txBody>
          </xdr:sp>
          <xdr:sp macro="" textlink="">
            <xdr:nvSpPr>
              <xdr:cNvPr id="48" name="ZoneTexte 47">
                <a:extLst>
                  <a:ext uri="{FF2B5EF4-FFF2-40B4-BE49-F238E27FC236}">
                    <a16:creationId xmlns:a16="http://schemas.microsoft.com/office/drawing/2014/main" id="{4AB1E40A-CE77-4FF7-92D8-14A14FA0A0FF}"/>
                  </a:ext>
                </a:extLst>
              </xdr:cNvPr>
              <xdr:cNvSpPr txBox="1"/>
            </xdr:nvSpPr>
            <xdr:spPr>
              <a:xfrm>
                <a:off x="8656319" y="1314450"/>
                <a:ext cx="868680" cy="48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000" b="0"/>
                  <a:t>LOYAUTE</a:t>
                </a:r>
                <a:r>
                  <a:rPr lang="fr-FR" sz="1000" b="0" baseline="0"/>
                  <a:t> DES PRATIQUES</a:t>
                </a:r>
                <a:endParaRPr lang="fr-FR" sz="1000" b="0"/>
              </a:p>
            </xdr:txBody>
          </xdr:sp>
          <xdr:sp macro="" textlink="">
            <xdr:nvSpPr>
              <xdr:cNvPr id="49" name="Shape 508">
                <a:extLst>
                  <a:ext uri="{FF2B5EF4-FFF2-40B4-BE49-F238E27FC236}">
                    <a16:creationId xmlns:a16="http://schemas.microsoft.com/office/drawing/2014/main" id="{06302EFB-11D0-4532-9AF9-281CEB3495E9}"/>
                  </a:ext>
                </a:extLst>
              </xdr:cNvPr>
              <xdr:cNvSpPr/>
            </xdr:nvSpPr>
            <xdr:spPr>
              <a:xfrm>
                <a:off x="7861913" y="1002614"/>
                <a:ext cx="396000" cy="396000"/>
              </a:xfrm>
              <a:custGeom>
                <a:avLst/>
                <a:gdLst/>
                <a:ahLst/>
                <a:cxnLst>
                  <a:cxn ang="0">
                    <a:pos x="wd2" y="hd2"/>
                  </a:cxn>
                  <a:cxn ang="5400000">
                    <a:pos x="wd2" y="hd2"/>
                  </a:cxn>
                  <a:cxn ang="10800000">
                    <a:pos x="wd2" y="hd2"/>
                  </a:cxn>
                  <a:cxn ang="16200000">
                    <a:pos x="wd2" y="hd2"/>
                  </a:cxn>
                </a:cxnLst>
                <a:rect l="0" t="0" r="r" b="b"/>
                <a:pathLst>
                  <a:path w="18974" h="21600" extrusionOk="0">
                    <a:moveTo>
                      <a:pt x="9096" y="16582"/>
                    </a:moveTo>
                    <a:cubicBezTo>
                      <a:pt x="8875" y="16364"/>
                      <a:pt x="8655" y="15927"/>
                      <a:pt x="8434" y="15273"/>
                    </a:cubicBezTo>
                    <a:cubicBezTo>
                      <a:pt x="8214" y="15491"/>
                      <a:pt x="7994" y="15927"/>
                      <a:pt x="7773" y="16145"/>
                    </a:cubicBezTo>
                    <a:cubicBezTo>
                      <a:pt x="7332" y="16582"/>
                      <a:pt x="7332" y="16582"/>
                      <a:pt x="7332" y="16582"/>
                    </a:cubicBezTo>
                    <a:cubicBezTo>
                      <a:pt x="6671" y="16364"/>
                      <a:pt x="6671" y="16364"/>
                      <a:pt x="6671" y="16364"/>
                    </a:cubicBezTo>
                    <a:cubicBezTo>
                      <a:pt x="5128" y="15709"/>
                      <a:pt x="500" y="13527"/>
                      <a:pt x="59" y="9818"/>
                    </a:cubicBezTo>
                    <a:cubicBezTo>
                      <a:pt x="-382" y="6109"/>
                      <a:pt x="1822" y="4145"/>
                      <a:pt x="1161" y="2182"/>
                    </a:cubicBezTo>
                    <a:cubicBezTo>
                      <a:pt x="4247" y="2836"/>
                      <a:pt x="6891" y="4145"/>
                      <a:pt x="8434" y="5673"/>
                    </a:cubicBezTo>
                    <a:cubicBezTo>
                      <a:pt x="11079" y="2400"/>
                      <a:pt x="14385" y="2400"/>
                      <a:pt x="15267" y="0"/>
                    </a:cubicBezTo>
                    <a:cubicBezTo>
                      <a:pt x="21218" y="8291"/>
                      <a:pt x="20336" y="16145"/>
                      <a:pt x="10198" y="17236"/>
                    </a:cubicBezTo>
                    <a:cubicBezTo>
                      <a:pt x="9316" y="18764"/>
                      <a:pt x="8434" y="20291"/>
                      <a:pt x="7332" y="21600"/>
                    </a:cubicBezTo>
                    <a:cubicBezTo>
                      <a:pt x="6010" y="20727"/>
                      <a:pt x="6010" y="20727"/>
                      <a:pt x="6010" y="20727"/>
                    </a:cubicBezTo>
                    <a:cubicBezTo>
                      <a:pt x="7112" y="19418"/>
                      <a:pt x="8214" y="18109"/>
                      <a:pt x="9096" y="16582"/>
                    </a:cubicBezTo>
                    <a:close/>
                    <a:moveTo>
                      <a:pt x="9977" y="12436"/>
                    </a:moveTo>
                    <a:cubicBezTo>
                      <a:pt x="10198" y="13091"/>
                      <a:pt x="10418" y="13527"/>
                      <a:pt x="10638" y="13745"/>
                    </a:cubicBezTo>
                    <a:cubicBezTo>
                      <a:pt x="11961" y="10691"/>
                      <a:pt x="13063" y="7200"/>
                      <a:pt x="13945" y="3927"/>
                    </a:cubicBezTo>
                    <a:cubicBezTo>
                      <a:pt x="13063" y="4800"/>
                      <a:pt x="11300" y="5236"/>
                      <a:pt x="9977" y="6982"/>
                    </a:cubicBezTo>
                    <a:cubicBezTo>
                      <a:pt x="9977" y="7200"/>
                      <a:pt x="9757" y="7200"/>
                      <a:pt x="9757" y="7418"/>
                    </a:cubicBezTo>
                    <a:cubicBezTo>
                      <a:pt x="10638" y="8945"/>
                      <a:pt x="10638" y="10691"/>
                      <a:pt x="9977" y="12436"/>
                    </a:cubicBezTo>
                    <a:close/>
                    <a:moveTo>
                      <a:pt x="5789" y="13745"/>
                    </a:moveTo>
                    <a:cubicBezTo>
                      <a:pt x="5128" y="10691"/>
                      <a:pt x="4467" y="7855"/>
                      <a:pt x="3145" y="5236"/>
                    </a:cubicBezTo>
                    <a:cubicBezTo>
                      <a:pt x="3145" y="5236"/>
                      <a:pt x="3145" y="5236"/>
                      <a:pt x="3145" y="5236"/>
                    </a:cubicBezTo>
                    <a:cubicBezTo>
                      <a:pt x="4467" y="7200"/>
                      <a:pt x="6010" y="10036"/>
                      <a:pt x="6891" y="13309"/>
                    </a:cubicBezTo>
                    <a:cubicBezTo>
                      <a:pt x="9977" y="9600"/>
                      <a:pt x="7994" y="5891"/>
                      <a:pt x="2483" y="4582"/>
                    </a:cubicBezTo>
                    <a:cubicBezTo>
                      <a:pt x="2924" y="5891"/>
                      <a:pt x="1602" y="7200"/>
                      <a:pt x="1822" y="9600"/>
                    </a:cubicBezTo>
                    <a:cubicBezTo>
                      <a:pt x="2042" y="12218"/>
                      <a:pt x="4908" y="13309"/>
                      <a:pt x="5789" y="13745"/>
                    </a:cubicBezTo>
                    <a:close/>
                    <a:moveTo>
                      <a:pt x="11740" y="13964"/>
                    </a:moveTo>
                    <a:cubicBezTo>
                      <a:pt x="17251" y="13091"/>
                      <a:pt x="17912" y="8727"/>
                      <a:pt x="14606" y="3927"/>
                    </a:cubicBezTo>
                    <a:cubicBezTo>
                      <a:pt x="14385" y="6764"/>
                      <a:pt x="13283" y="10473"/>
                      <a:pt x="11740" y="13964"/>
                    </a:cubicBezTo>
                    <a:close/>
                  </a:path>
                </a:pathLst>
              </a:custGeom>
              <a:solidFill>
                <a:schemeClr val="accent6"/>
              </a:solidFill>
              <a:ln w="12700">
                <a:miter lim="400000"/>
              </a:ln>
            </xdr:spPr>
            <xdr:txBody>
              <a:bodyPr wrap="square" tIns="91439" bIns="91439"/>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1pPr>
                <a:lvl2pPr marL="0" marR="0" indent="228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2pPr>
                <a:lvl3pPr marL="0" marR="0" indent="457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3pPr>
                <a:lvl4pPr marL="0" marR="0" indent="685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4pPr>
                <a:lvl5pPr marL="0" marR="0" indent="9144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5pPr>
                <a:lvl6pPr marL="0" marR="0" indent="11430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6pPr>
                <a:lvl7pPr marL="0" marR="0" indent="1371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7pPr>
                <a:lvl8pPr marL="0" marR="0" indent="1600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8pPr>
                <a:lvl9pPr marL="0" marR="0" indent="1828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9pPr>
              </a:lstStyle>
              <a:p>
                <a:pPr algn="l" defTabSz="914400">
                  <a:defRPr sz="3600">
                    <a:latin typeface="Trebuchet MS"/>
                    <a:ea typeface="Trebuchet MS"/>
                    <a:cs typeface="Trebuchet MS"/>
                    <a:sym typeface="Trebuchet MS"/>
                  </a:defRPr>
                </a:pPr>
                <a:endParaRPr/>
              </a:p>
            </xdr:txBody>
          </xdr:sp>
          <xdr:sp macro="" textlink="">
            <xdr:nvSpPr>
              <xdr:cNvPr id="50" name="Shape 435">
                <a:extLst>
                  <a:ext uri="{FF2B5EF4-FFF2-40B4-BE49-F238E27FC236}">
                    <a16:creationId xmlns:a16="http://schemas.microsoft.com/office/drawing/2014/main" id="{21C1A964-1DEF-431A-9806-6F092653CB2F}"/>
                  </a:ext>
                </a:extLst>
              </xdr:cNvPr>
              <xdr:cNvSpPr/>
            </xdr:nvSpPr>
            <xdr:spPr>
              <a:xfrm>
                <a:off x="6809867" y="1002614"/>
                <a:ext cx="469940" cy="325581"/>
              </a:xfrm>
              <a:custGeom>
                <a:avLst/>
                <a:gdLst/>
                <a:ahLst/>
                <a:cxnLst>
                  <a:cxn ang="0">
                    <a:pos x="wd2" y="hd2"/>
                  </a:cxn>
                  <a:cxn ang="5400000">
                    <a:pos x="wd2" y="hd2"/>
                  </a:cxn>
                  <a:cxn ang="10800000">
                    <a:pos x="wd2" y="hd2"/>
                  </a:cxn>
                  <a:cxn ang="16200000">
                    <a:pos x="wd2" y="hd2"/>
                  </a:cxn>
                </a:cxnLst>
                <a:rect l="0" t="0" r="r" b="b"/>
                <a:pathLst>
                  <a:path w="21600" h="21600" extrusionOk="0">
                    <a:moveTo>
                      <a:pt x="10800" y="0"/>
                    </a:moveTo>
                    <a:cubicBezTo>
                      <a:pt x="11957" y="0"/>
                      <a:pt x="12729" y="1122"/>
                      <a:pt x="12729" y="2805"/>
                    </a:cubicBezTo>
                    <a:cubicBezTo>
                      <a:pt x="12729" y="4208"/>
                      <a:pt x="11957" y="5610"/>
                      <a:pt x="10800" y="5610"/>
                    </a:cubicBezTo>
                    <a:cubicBezTo>
                      <a:pt x="9836" y="5610"/>
                      <a:pt x="8871" y="4208"/>
                      <a:pt x="8871" y="2805"/>
                    </a:cubicBezTo>
                    <a:cubicBezTo>
                      <a:pt x="8871" y="1122"/>
                      <a:pt x="9836" y="0"/>
                      <a:pt x="10800" y="0"/>
                    </a:cubicBezTo>
                    <a:close/>
                    <a:moveTo>
                      <a:pt x="2893" y="13745"/>
                    </a:moveTo>
                    <a:cubicBezTo>
                      <a:pt x="2893" y="18514"/>
                      <a:pt x="2893" y="18514"/>
                      <a:pt x="2893" y="18514"/>
                    </a:cubicBezTo>
                    <a:cubicBezTo>
                      <a:pt x="1929" y="18514"/>
                      <a:pt x="1929" y="18514"/>
                      <a:pt x="1929" y="18514"/>
                    </a:cubicBezTo>
                    <a:cubicBezTo>
                      <a:pt x="1929" y="14587"/>
                      <a:pt x="1929" y="14587"/>
                      <a:pt x="1929" y="14587"/>
                    </a:cubicBezTo>
                    <a:cubicBezTo>
                      <a:pt x="1736" y="14587"/>
                      <a:pt x="1736" y="14587"/>
                      <a:pt x="1736" y="14587"/>
                    </a:cubicBezTo>
                    <a:cubicBezTo>
                      <a:pt x="1736" y="18514"/>
                      <a:pt x="1736" y="18514"/>
                      <a:pt x="1736" y="18514"/>
                    </a:cubicBezTo>
                    <a:cubicBezTo>
                      <a:pt x="771" y="18514"/>
                      <a:pt x="771" y="18514"/>
                      <a:pt x="771" y="18514"/>
                    </a:cubicBezTo>
                    <a:cubicBezTo>
                      <a:pt x="771" y="13745"/>
                      <a:pt x="771" y="13745"/>
                      <a:pt x="771" y="13745"/>
                    </a:cubicBezTo>
                    <a:cubicBezTo>
                      <a:pt x="771" y="12904"/>
                      <a:pt x="771" y="12904"/>
                      <a:pt x="771" y="12904"/>
                    </a:cubicBezTo>
                    <a:cubicBezTo>
                      <a:pt x="771" y="10379"/>
                      <a:pt x="771" y="10379"/>
                      <a:pt x="771" y="10379"/>
                    </a:cubicBezTo>
                    <a:cubicBezTo>
                      <a:pt x="771" y="10379"/>
                      <a:pt x="771" y="10379"/>
                      <a:pt x="771" y="10379"/>
                    </a:cubicBezTo>
                    <a:cubicBezTo>
                      <a:pt x="771" y="12904"/>
                      <a:pt x="771" y="12904"/>
                      <a:pt x="771" y="12904"/>
                    </a:cubicBezTo>
                    <a:cubicBezTo>
                      <a:pt x="0" y="12904"/>
                      <a:pt x="0" y="12904"/>
                      <a:pt x="0" y="12904"/>
                    </a:cubicBezTo>
                    <a:cubicBezTo>
                      <a:pt x="0" y="9257"/>
                      <a:pt x="0" y="9257"/>
                      <a:pt x="0" y="9257"/>
                    </a:cubicBezTo>
                    <a:cubicBezTo>
                      <a:pt x="0" y="8696"/>
                      <a:pt x="193" y="8135"/>
                      <a:pt x="771" y="8135"/>
                    </a:cubicBezTo>
                    <a:cubicBezTo>
                      <a:pt x="2507" y="8135"/>
                      <a:pt x="2507" y="8135"/>
                      <a:pt x="2507" y="8135"/>
                    </a:cubicBezTo>
                    <a:cubicBezTo>
                      <a:pt x="2507" y="8416"/>
                      <a:pt x="2507" y="8416"/>
                      <a:pt x="2507" y="8696"/>
                    </a:cubicBezTo>
                    <a:cubicBezTo>
                      <a:pt x="2507" y="13745"/>
                      <a:pt x="2507" y="13745"/>
                      <a:pt x="2507" y="13745"/>
                    </a:cubicBezTo>
                    <a:cubicBezTo>
                      <a:pt x="2893" y="13745"/>
                      <a:pt x="2893" y="13745"/>
                      <a:pt x="2893" y="13745"/>
                    </a:cubicBezTo>
                    <a:close/>
                    <a:moveTo>
                      <a:pt x="1929" y="4208"/>
                    </a:moveTo>
                    <a:cubicBezTo>
                      <a:pt x="2507" y="4208"/>
                      <a:pt x="3086" y="5049"/>
                      <a:pt x="3086" y="6171"/>
                    </a:cubicBezTo>
                    <a:cubicBezTo>
                      <a:pt x="3086" y="6452"/>
                      <a:pt x="3086" y="6732"/>
                      <a:pt x="2893" y="7013"/>
                    </a:cubicBezTo>
                    <a:cubicBezTo>
                      <a:pt x="2893" y="7294"/>
                      <a:pt x="2893" y="7294"/>
                      <a:pt x="2700" y="7294"/>
                    </a:cubicBezTo>
                    <a:cubicBezTo>
                      <a:pt x="2507" y="7574"/>
                      <a:pt x="2314" y="7855"/>
                      <a:pt x="1929" y="7855"/>
                    </a:cubicBezTo>
                    <a:cubicBezTo>
                      <a:pt x="1157" y="7855"/>
                      <a:pt x="579" y="7013"/>
                      <a:pt x="579" y="6171"/>
                    </a:cubicBezTo>
                    <a:cubicBezTo>
                      <a:pt x="579" y="5049"/>
                      <a:pt x="1157" y="4208"/>
                      <a:pt x="1929" y="4208"/>
                    </a:cubicBezTo>
                    <a:close/>
                    <a:moveTo>
                      <a:pt x="18514" y="13745"/>
                    </a:moveTo>
                    <a:cubicBezTo>
                      <a:pt x="18514" y="18514"/>
                      <a:pt x="18514" y="18514"/>
                      <a:pt x="18514" y="18514"/>
                    </a:cubicBezTo>
                    <a:cubicBezTo>
                      <a:pt x="19479" y="18514"/>
                      <a:pt x="19479" y="18514"/>
                      <a:pt x="19479" y="18514"/>
                    </a:cubicBezTo>
                    <a:cubicBezTo>
                      <a:pt x="19479" y="14587"/>
                      <a:pt x="19479" y="14587"/>
                      <a:pt x="19479" y="14587"/>
                    </a:cubicBezTo>
                    <a:cubicBezTo>
                      <a:pt x="19671" y="14587"/>
                      <a:pt x="19671" y="14587"/>
                      <a:pt x="19671" y="14587"/>
                    </a:cubicBezTo>
                    <a:cubicBezTo>
                      <a:pt x="19671" y="18514"/>
                      <a:pt x="19671" y="18514"/>
                      <a:pt x="19671" y="18514"/>
                    </a:cubicBezTo>
                    <a:cubicBezTo>
                      <a:pt x="20636" y="18514"/>
                      <a:pt x="20636" y="18514"/>
                      <a:pt x="20636" y="18514"/>
                    </a:cubicBezTo>
                    <a:cubicBezTo>
                      <a:pt x="20636" y="13745"/>
                      <a:pt x="20636" y="13745"/>
                      <a:pt x="20636" y="13745"/>
                    </a:cubicBezTo>
                    <a:cubicBezTo>
                      <a:pt x="20636" y="12904"/>
                      <a:pt x="20636" y="12904"/>
                      <a:pt x="20636" y="12904"/>
                    </a:cubicBezTo>
                    <a:cubicBezTo>
                      <a:pt x="20636" y="10379"/>
                      <a:pt x="20636" y="10379"/>
                      <a:pt x="20636" y="10379"/>
                    </a:cubicBezTo>
                    <a:cubicBezTo>
                      <a:pt x="20636" y="10379"/>
                      <a:pt x="20636" y="10379"/>
                      <a:pt x="20636" y="10379"/>
                    </a:cubicBezTo>
                    <a:cubicBezTo>
                      <a:pt x="20636" y="12904"/>
                      <a:pt x="20636" y="12904"/>
                      <a:pt x="20636" y="12904"/>
                    </a:cubicBezTo>
                    <a:cubicBezTo>
                      <a:pt x="21600" y="12904"/>
                      <a:pt x="21600" y="12904"/>
                      <a:pt x="21600" y="12904"/>
                    </a:cubicBezTo>
                    <a:cubicBezTo>
                      <a:pt x="21600" y="9257"/>
                      <a:pt x="21600" y="9257"/>
                      <a:pt x="21600" y="9257"/>
                    </a:cubicBezTo>
                    <a:cubicBezTo>
                      <a:pt x="21600" y="8696"/>
                      <a:pt x="21214" y="8135"/>
                      <a:pt x="20636" y="8135"/>
                    </a:cubicBezTo>
                    <a:cubicBezTo>
                      <a:pt x="18900" y="8135"/>
                      <a:pt x="18900" y="8135"/>
                      <a:pt x="18900" y="8135"/>
                    </a:cubicBezTo>
                    <a:cubicBezTo>
                      <a:pt x="18900" y="8416"/>
                      <a:pt x="18900" y="8416"/>
                      <a:pt x="18900" y="8696"/>
                    </a:cubicBezTo>
                    <a:cubicBezTo>
                      <a:pt x="18900" y="13745"/>
                      <a:pt x="18900" y="13745"/>
                      <a:pt x="18900" y="13745"/>
                    </a:cubicBezTo>
                    <a:cubicBezTo>
                      <a:pt x="18514" y="13745"/>
                      <a:pt x="18514" y="13745"/>
                      <a:pt x="18514" y="13745"/>
                    </a:cubicBezTo>
                    <a:close/>
                    <a:moveTo>
                      <a:pt x="19479" y="4208"/>
                    </a:moveTo>
                    <a:cubicBezTo>
                      <a:pt x="18900" y="4208"/>
                      <a:pt x="18321" y="5049"/>
                      <a:pt x="18321" y="6171"/>
                    </a:cubicBezTo>
                    <a:cubicBezTo>
                      <a:pt x="18321" y="6452"/>
                      <a:pt x="18321" y="6732"/>
                      <a:pt x="18514" y="7013"/>
                    </a:cubicBezTo>
                    <a:cubicBezTo>
                      <a:pt x="18514" y="7294"/>
                      <a:pt x="18707" y="7294"/>
                      <a:pt x="18707" y="7294"/>
                    </a:cubicBezTo>
                    <a:cubicBezTo>
                      <a:pt x="18900" y="7574"/>
                      <a:pt x="19286" y="7855"/>
                      <a:pt x="19479" y="7855"/>
                    </a:cubicBezTo>
                    <a:cubicBezTo>
                      <a:pt x="20250" y="7855"/>
                      <a:pt x="20829" y="7013"/>
                      <a:pt x="20829" y="6171"/>
                    </a:cubicBezTo>
                    <a:cubicBezTo>
                      <a:pt x="20829" y="5049"/>
                      <a:pt x="20250" y="4208"/>
                      <a:pt x="19479" y="4208"/>
                    </a:cubicBezTo>
                    <a:close/>
                    <a:moveTo>
                      <a:pt x="14464" y="14306"/>
                    </a:moveTo>
                    <a:cubicBezTo>
                      <a:pt x="14464" y="20197"/>
                      <a:pt x="14464" y="20197"/>
                      <a:pt x="14464" y="20197"/>
                    </a:cubicBezTo>
                    <a:cubicBezTo>
                      <a:pt x="15429" y="20197"/>
                      <a:pt x="15429" y="20197"/>
                      <a:pt x="15429" y="20197"/>
                    </a:cubicBezTo>
                    <a:cubicBezTo>
                      <a:pt x="15429" y="15148"/>
                      <a:pt x="15429" y="15148"/>
                      <a:pt x="15429" y="15148"/>
                    </a:cubicBezTo>
                    <a:cubicBezTo>
                      <a:pt x="15814" y="15148"/>
                      <a:pt x="15814" y="15148"/>
                      <a:pt x="15814" y="15148"/>
                    </a:cubicBezTo>
                    <a:cubicBezTo>
                      <a:pt x="15814" y="20197"/>
                      <a:pt x="15814" y="20197"/>
                      <a:pt x="15814" y="20197"/>
                    </a:cubicBezTo>
                    <a:cubicBezTo>
                      <a:pt x="16779" y="20197"/>
                      <a:pt x="16779" y="20197"/>
                      <a:pt x="16779" y="20197"/>
                    </a:cubicBezTo>
                    <a:cubicBezTo>
                      <a:pt x="16779" y="14306"/>
                      <a:pt x="16779" y="14306"/>
                      <a:pt x="16779" y="14306"/>
                    </a:cubicBezTo>
                    <a:cubicBezTo>
                      <a:pt x="16779" y="13184"/>
                      <a:pt x="16779" y="13184"/>
                      <a:pt x="16779" y="13184"/>
                    </a:cubicBezTo>
                    <a:cubicBezTo>
                      <a:pt x="16779" y="10099"/>
                      <a:pt x="16779" y="10099"/>
                      <a:pt x="16779" y="10099"/>
                    </a:cubicBezTo>
                    <a:cubicBezTo>
                      <a:pt x="16971" y="10099"/>
                      <a:pt x="16971" y="10099"/>
                      <a:pt x="16971" y="10099"/>
                    </a:cubicBezTo>
                    <a:cubicBezTo>
                      <a:pt x="16971" y="13184"/>
                      <a:pt x="16971" y="13184"/>
                      <a:pt x="16971" y="13184"/>
                    </a:cubicBezTo>
                    <a:cubicBezTo>
                      <a:pt x="18129" y="13184"/>
                      <a:pt x="18129" y="13184"/>
                      <a:pt x="18129" y="13184"/>
                    </a:cubicBezTo>
                    <a:cubicBezTo>
                      <a:pt x="18129" y="8696"/>
                      <a:pt x="18129" y="8696"/>
                      <a:pt x="18129" y="8696"/>
                    </a:cubicBezTo>
                    <a:cubicBezTo>
                      <a:pt x="18129" y="7855"/>
                      <a:pt x="17550" y="7294"/>
                      <a:pt x="16971" y="7294"/>
                    </a:cubicBezTo>
                    <a:cubicBezTo>
                      <a:pt x="14850" y="7294"/>
                      <a:pt x="14850" y="7294"/>
                      <a:pt x="14850" y="7294"/>
                    </a:cubicBezTo>
                    <a:cubicBezTo>
                      <a:pt x="14850" y="7574"/>
                      <a:pt x="14850" y="7855"/>
                      <a:pt x="14850" y="7855"/>
                    </a:cubicBezTo>
                    <a:cubicBezTo>
                      <a:pt x="14850" y="14306"/>
                      <a:pt x="14850" y="14306"/>
                      <a:pt x="14850" y="14306"/>
                    </a:cubicBezTo>
                    <a:cubicBezTo>
                      <a:pt x="14464" y="14306"/>
                      <a:pt x="14464" y="14306"/>
                      <a:pt x="14464" y="14306"/>
                    </a:cubicBezTo>
                    <a:close/>
                    <a:moveTo>
                      <a:pt x="12536" y="13184"/>
                    </a:moveTo>
                    <a:cubicBezTo>
                      <a:pt x="12536" y="8977"/>
                      <a:pt x="12536" y="8977"/>
                      <a:pt x="12536" y="8977"/>
                    </a:cubicBezTo>
                    <a:cubicBezTo>
                      <a:pt x="12343" y="8977"/>
                      <a:pt x="12343" y="8977"/>
                      <a:pt x="12343" y="8977"/>
                    </a:cubicBezTo>
                    <a:cubicBezTo>
                      <a:pt x="12343" y="13184"/>
                      <a:pt x="12343" y="13184"/>
                      <a:pt x="12343" y="13184"/>
                    </a:cubicBezTo>
                    <a:cubicBezTo>
                      <a:pt x="12343" y="14026"/>
                      <a:pt x="12343" y="14026"/>
                      <a:pt x="12343" y="14026"/>
                    </a:cubicBezTo>
                    <a:cubicBezTo>
                      <a:pt x="12343" y="21600"/>
                      <a:pt x="12343" y="21600"/>
                      <a:pt x="12343" y="21600"/>
                    </a:cubicBezTo>
                    <a:cubicBezTo>
                      <a:pt x="10993" y="21600"/>
                      <a:pt x="10993" y="21600"/>
                      <a:pt x="10993" y="21600"/>
                    </a:cubicBezTo>
                    <a:cubicBezTo>
                      <a:pt x="10993" y="15429"/>
                      <a:pt x="10993" y="15429"/>
                      <a:pt x="10993" y="15429"/>
                    </a:cubicBezTo>
                    <a:cubicBezTo>
                      <a:pt x="10607" y="15429"/>
                      <a:pt x="10607" y="15429"/>
                      <a:pt x="10607" y="15429"/>
                    </a:cubicBezTo>
                    <a:cubicBezTo>
                      <a:pt x="10607" y="21600"/>
                      <a:pt x="10607" y="21600"/>
                      <a:pt x="10607" y="21600"/>
                    </a:cubicBezTo>
                    <a:cubicBezTo>
                      <a:pt x="9257" y="21600"/>
                      <a:pt x="9257" y="21600"/>
                      <a:pt x="9257" y="21600"/>
                    </a:cubicBezTo>
                    <a:cubicBezTo>
                      <a:pt x="9257" y="14026"/>
                      <a:pt x="9257" y="14026"/>
                      <a:pt x="9257" y="14026"/>
                    </a:cubicBezTo>
                    <a:cubicBezTo>
                      <a:pt x="9257" y="13184"/>
                      <a:pt x="9257" y="13184"/>
                      <a:pt x="9257" y="13184"/>
                    </a:cubicBezTo>
                    <a:cubicBezTo>
                      <a:pt x="9257" y="8977"/>
                      <a:pt x="9257" y="8977"/>
                      <a:pt x="9257" y="8977"/>
                    </a:cubicBezTo>
                    <a:cubicBezTo>
                      <a:pt x="9064" y="8977"/>
                      <a:pt x="9064" y="8977"/>
                      <a:pt x="9064" y="8977"/>
                    </a:cubicBezTo>
                    <a:cubicBezTo>
                      <a:pt x="9064" y="13184"/>
                      <a:pt x="9064" y="13184"/>
                      <a:pt x="9064" y="13184"/>
                    </a:cubicBezTo>
                    <a:cubicBezTo>
                      <a:pt x="7907" y="13184"/>
                      <a:pt x="7907" y="13184"/>
                      <a:pt x="7907" y="13184"/>
                    </a:cubicBezTo>
                    <a:cubicBezTo>
                      <a:pt x="7907" y="7574"/>
                      <a:pt x="7907" y="7574"/>
                      <a:pt x="7907" y="7574"/>
                    </a:cubicBezTo>
                    <a:cubicBezTo>
                      <a:pt x="7907" y="6732"/>
                      <a:pt x="8486" y="5891"/>
                      <a:pt x="9064" y="5891"/>
                    </a:cubicBezTo>
                    <a:cubicBezTo>
                      <a:pt x="12729" y="5891"/>
                      <a:pt x="8871" y="5891"/>
                      <a:pt x="12536" y="5891"/>
                    </a:cubicBezTo>
                    <a:cubicBezTo>
                      <a:pt x="13307" y="5891"/>
                      <a:pt x="13693" y="6732"/>
                      <a:pt x="13693" y="7574"/>
                    </a:cubicBezTo>
                    <a:cubicBezTo>
                      <a:pt x="13693" y="13184"/>
                      <a:pt x="13693" y="13184"/>
                      <a:pt x="13693" y="13184"/>
                    </a:cubicBezTo>
                    <a:cubicBezTo>
                      <a:pt x="13500" y="13184"/>
                      <a:pt x="13114" y="13184"/>
                      <a:pt x="12536" y="13184"/>
                    </a:cubicBezTo>
                    <a:close/>
                    <a:moveTo>
                      <a:pt x="7136" y="14306"/>
                    </a:moveTo>
                    <a:cubicBezTo>
                      <a:pt x="7136" y="20197"/>
                      <a:pt x="7136" y="20197"/>
                      <a:pt x="7136" y="20197"/>
                    </a:cubicBezTo>
                    <a:cubicBezTo>
                      <a:pt x="5979" y="20197"/>
                      <a:pt x="5979" y="20197"/>
                      <a:pt x="5979" y="20197"/>
                    </a:cubicBezTo>
                    <a:cubicBezTo>
                      <a:pt x="5979" y="15148"/>
                      <a:pt x="5979" y="15148"/>
                      <a:pt x="5979" y="15148"/>
                    </a:cubicBezTo>
                    <a:cubicBezTo>
                      <a:pt x="5786" y="15148"/>
                      <a:pt x="5786" y="15148"/>
                      <a:pt x="5786" y="15148"/>
                    </a:cubicBezTo>
                    <a:cubicBezTo>
                      <a:pt x="5786" y="20197"/>
                      <a:pt x="5786" y="20197"/>
                      <a:pt x="5786" y="20197"/>
                    </a:cubicBezTo>
                    <a:cubicBezTo>
                      <a:pt x="4629" y="20197"/>
                      <a:pt x="4629" y="20197"/>
                      <a:pt x="4629" y="20197"/>
                    </a:cubicBezTo>
                    <a:cubicBezTo>
                      <a:pt x="4629" y="14306"/>
                      <a:pt x="4629" y="14306"/>
                      <a:pt x="4629" y="14306"/>
                    </a:cubicBezTo>
                    <a:cubicBezTo>
                      <a:pt x="4629" y="13184"/>
                      <a:pt x="4629" y="13184"/>
                      <a:pt x="4629" y="13184"/>
                    </a:cubicBezTo>
                    <a:cubicBezTo>
                      <a:pt x="4629" y="10099"/>
                      <a:pt x="4629" y="10099"/>
                      <a:pt x="4629" y="10099"/>
                    </a:cubicBezTo>
                    <a:cubicBezTo>
                      <a:pt x="4436" y="10099"/>
                      <a:pt x="4436" y="10099"/>
                      <a:pt x="4436" y="10099"/>
                    </a:cubicBezTo>
                    <a:cubicBezTo>
                      <a:pt x="4436" y="13184"/>
                      <a:pt x="4436" y="13184"/>
                      <a:pt x="4436" y="13184"/>
                    </a:cubicBezTo>
                    <a:cubicBezTo>
                      <a:pt x="3471" y="13184"/>
                      <a:pt x="3471" y="13184"/>
                      <a:pt x="3471" y="13184"/>
                    </a:cubicBezTo>
                    <a:cubicBezTo>
                      <a:pt x="3471" y="8696"/>
                      <a:pt x="3471" y="8696"/>
                      <a:pt x="3471" y="8696"/>
                    </a:cubicBezTo>
                    <a:cubicBezTo>
                      <a:pt x="3471" y="7855"/>
                      <a:pt x="3857" y="7294"/>
                      <a:pt x="4436" y="7294"/>
                    </a:cubicBezTo>
                    <a:cubicBezTo>
                      <a:pt x="6750" y="7294"/>
                      <a:pt x="6750" y="7294"/>
                      <a:pt x="6750" y="7294"/>
                    </a:cubicBezTo>
                    <a:cubicBezTo>
                      <a:pt x="6750" y="7574"/>
                      <a:pt x="6750" y="7855"/>
                      <a:pt x="6750" y="7855"/>
                    </a:cubicBezTo>
                    <a:cubicBezTo>
                      <a:pt x="6750" y="14306"/>
                      <a:pt x="6750" y="14306"/>
                      <a:pt x="6750" y="14306"/>
                    </a:cubicBezTo>
                    <a:cubicBezTo>
                      <a:pt x="7136" y="14306"/>
                      <a:pt x="7136" y="14306"/>
                      <a:pt x="7136" y="14306"/>
                    </a:cubicBezTo>
                    <a:close/>
                    <a:moveTo>
                      <a:pt x="5979" y="2525"/>
                    </a:moveTo>
                    <a:cubicBezTo>
                      <a:pt x="6750" y="2525"/>
                      <a:pt x="7521" y="3366"/>
                      <a:pt x="7521" y="4769"/>
                    </a:cubicBezTo>
                    <a:cubicBezTo>
                      <a:pt x="7521" y="5330"/>
                      <a:pt x="7329" y="5610"/>
                      <a:pt x="7136" y="6171"/>
                    </a:cubicBezTo>
                    <a:cubicBezTo>
                      <a:pt x="7136" y="6171"/>
                      <a:pt x="7136" y="6171"/>
                      <a:pt x="7136" y="6452"/>
                    </a:cubicBezTo>
                    <a:cubicBezTo>
                      <a:pt x="6750" y="6732"/>
                      <a:pt x="6364" y="7013"/>
                      <a:pt x="5979" y="7013"/>
                    </a:cubicBezTo>
                    <a:cubicBezTo>
                      <a:pt x="5014" y="7013"/>
                      <a:pt x="4243" y="5891"/>
                      <a:pt x="4243" y="4769"/>
                    </a:cubicBezTo>
                    <a:cubicBezTo>
                      <a:pt x="4243" y="3366"/>
                      <a:pt x="5014" y="2525"/>
                      <a:pt x="5979" y="2525"/>
                    </a:cubicBezTo>
                    <a:close/>
                    <a:moveTo>
                      <a:pt x="15621" y="2525"/>
                    </a:moveTo>
                    <a:cubicBezTo>
                      <a:pt x="14657" y="2525"/>
                      <a:pt x="14079" y="3366"/>
                      <a:pt x="14079" y="4769"/>
                    </a:cubicBezTo>
                    <a:cubicBezTo>
                      <a:pt x="14079" y="5330"/>
                      <a:pt x="14079" y="5610"/>
                      <a:pt x="14271" y="6171"/>
                    </a:cubicBezTo>
                    <a:cubicBezTo>
                      <a:pt x="14464" y="6171"/>
                      <a:pt x="14464" y="6171"/>
                      <a:pt x="14464" y="6452"/>
                    </a:cubicBezTo>
                    <a:cubicBezTo>
                      <a:pt x="14850" y="6732"/>
                      <a:pt x="15236" y="7013"/>
                      <a:pt x="15621" y="7013"/>
                    </a:cubicBezTo>
                    <a:cubicBezTo>
                      <a:pt x="16393" y="7013"/>
                      <a:pt x="17164" y="5891"/>
                      <a:pt x="17164" y="4769"/>
                    </a:cubicBezTo>
                    <a:cubicBezTo>
                      <a:pt x="17164" y="3366"/>
                      <a:pt x="16393" y="2525"/>
                      <a:pt x="15621" y="2525"/>
                    </a:cubicBezTo>
                    <a:close/>
                  </a:path>
                </a:pathLst>
              </a:custGeom>
              <a:solidFill>
                <a:schemeClr val="accent1">
                  <a:lumMod val="75000"/>
                </a:schemeClr>
              </a:solidFill>
              <a:ln w="12700">
                <a:miter lim="400000"/>
              </a:ln>
            </xdr:spPr>
            <xdr:txBody>
              <a:bodyPr wrap="square" tIns="91439" bIns="91439"/>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1pPr>
                <a:lvl2pPr marL="0" marR="0" indent="228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2pPr>
                <a:lvl3pPr marL="0" marR="0" indent="457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3pPr>
                <a:lvl4pPr marL="0" marR="0" indent="685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4pPr>
                <a:lvl5pPr marL="0" marR="0" indent="9144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5pPr>
                <a:lvl6pPr marL="0" marR="0" indent="11430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6pPr>
                <a:lvl7pPr marL="0" marR="0" indent="1371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7pPr>
                <a:lvl8pPr marL="0" marR="0" indent="1600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8pPr>
                <a:lvl9pPr marL="0" marR="0" indent="1828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9pPr>
              </a:lstStyle>
              <a:p>
                <a:pPr algn="l" defTabSz="914400">
                  <a:defRPr sz="3600">
                    <a:latin typeface="Trebuchet MS"/>
                    <a:ea typeface="Trebuchet MS"/>
                    <a:cs typeface="Trebuchet MS"/>
                    <a:sym typeface="Trebuchet MS"/>
                  </a:defRPr>
                </a:pPr>
                <a:endParaRPr/>
              </a:p>
            </xdr:txBody>
          </xdr:sp>
          <xdr:sp macro="" textlink="">
            <xdr:nvSpPr>
              <xdr:cNvPr id="51" name="Shape 543">
                <a:extLst>
                  <a:ext uri="{FF2B5EF4-FFF2-40B4-BE49-F238E27FC236}">
                    <a16:creationId xmlns:a16="http://schemas.microsoft.com/office/drawing/2014/main" id="{907C6951-2037-404F-BD15-E7BFDCF3B26E}"/>
                  </a:ext>
                </a:extLst>
              </xdr:cNvPr>
              <xdr:cNvSpPr/>
            </xdr:nvSpPr>
            <xdr:spPr>
              <a:xfrm>
                <a:off x="8927871" y="987367"/>
                <a:ext cx="324000" cy="360000"/>
              </a:xfrm>
              <a:custGeom>
                <a:avLst/>
                <a:gdLst/>
                <a:ahLst/>
                <a:cxnLst>
                  <a:cxn ang="0">
                    <a:pos x="wd2" y="hd2"/>
                  </a:cxn>
                  <a:cxn ang="5400000">
                    <a:pos x="wd2" y="hd2"/>
                  </a:cxn>
                  <a:cxn ang="10800000">
                    <a:pos x="wd2" y="hd2"/>
                  </a:cxn>
                  <a:cxn ang="16200000">
                    <a:pos x="wd2" y="hd2"/>
                  </a:cxn>
                </a:cxnLst>
                <a:rect l="0" t="0" r="r" b="b"/>
                <a:pathLst>
                  <a:path w="21600" h="21600" extrusionOk="0">
                    <a:moveTo>
                      <a:pt x="0" y="5966"/>
                    </a:moveTo>
                    <a:cubicBezTo>
                      <a:pt x="3304" y="2469"/>
                      <a:pt x="7624" y="617"/>
                      <a:pt x="12706" y="0"/>
                    </a:cubicBezTo>
                    <a:cubicBezTo>
                      <a:pt x="14231" y="2263"/>
                      <a:pt x="16009" y="4731"/>
                      <a:pt x="17788" y="7200"/>
                    </a:cubicBezTo>
                    <a:cubicBezTo>
                      <a:pt x="14231" y="8640"/>
                      <a:pt x="14231" y="8640"/>
                      <a:pt x="14231" y="8640"/>
                    </a:cubicBezTo>
                    <a:cubicBezTo>
                      <a:pt x="17534" y="13166"/>
                      <a:pt x="17534" y="13166"/>
                      <a:pt x="17534" y="13166"/>
                    </a:cubicBezTo>
                    <a:cubicBezTo>
                      <a:pt x="17026" y="13989"/>
                      <a:pt x="17026" y="13989"/>
                      <a:pt x="17026" y="13989"/>
                    </a:cubicBezTo>
                    <a:cubicBezTo>
                      <a:pt x="18296" y="14194"/>
                      <a:pt x="18296" y="14194"/>
                      <a:pt x="18296" y="14194"/>
                    </a:cubicBezTo>
                    <a:cubicBezTo>
                      <a:pt x="17788" y="15017"/>
                      <a:pt x="17788" y="15017"/>
                      <a:pt x="17788" y="15017"/>
                    </a:cubicBezTo>
                    <a:cubicBezTo>
                      <a:pt x="18296" y="15840"/>
                      <a:pt x="18296" y="15840"/>
                      <a:pt x="18296" y="15840"/>
                    </a:cubicBezTo>
                    <a:cubicBezTo>
                      <a:pt x="19567" y="15840"/>
                      <a:pt x="19567" y="15840"/>
                      <a:pt x="19567" y="15840"/>
                    </a:cubicBezTo>
                    <a:cubicBezTo>
                      <a:pt x="20584" y="17486"/>
                      <a:pt x="20584" y="17486"/>
                      <a:pt x="20584" y="17486"/>
                    </a:cubicBezTo>
                    <a:cubicBezTo>
                      <a:pt x="20329" y="18309"/>
                      <a:pt x="20329" y="18309"/>
                      <a:pt x="20329" y="18309"/>
                    </a:cubicBezTo>
                    <a:cubicBezTo>
                      <a:pt x="21600" y="18720"/>
                      <a:pt x="21600" y="18720"/>
                      <a:pt x="21600" y="18720"/>
                    </a:cubicBezTo>
                    <a:cubicBezTo>
                      <a:pt x="20075" y="20160"/>
                      <a:pt x="20075" y="20160"/>
                      <a:pt x="20075" y="20160"/>
                    </a:cubicBezTo>
                    <a:cubicBezTo>
                      <a:pt x="17534" y="16663"/>
                      <a:pt x="17534" y="16663"/>
                      <a:pt x="17534" y="16663"/>
                    </a:cubicBezTo>
                    <a:cubicBezTo>
                      <a:pt x="16518" y="17074"/>
                      <a:pt x="16518" y="17074"/>
                      <a:pt x="16518" y="17074"/>
                    </a:cubicBezTo>
                    <a:cubicBezTo>
                      <a:pt x="19313" y="20983"/>
                      <a:pt x="19313" y="20983"/>
                      <a:pt x="19313" y="20983"/>
                    </a:cubicBezTo>
                    <a:cubicBezTo>
                      <a:pt x="18551" y="21600"/>
                      <a:pt x="18551" y="21600"/>
                      <a:pt x="18551" y="21600"/>
                    </a:cubicBezTo>
                    <a:cubicBezTo>
                      <a:pt x="18042" y="21600"/>
                      <a:pt x="18042" y="21600"/>
                      <a:pt x="18042" y="21600"/>
                    </a:cubicBezTo>
                    <a:cubicBezTo>
                      <a:pt x="11689" y="12960"/>
                      <a:pt x="11689" y="12960"/>
                      <a:pt x="11689" y="12960"/>
                    </a:cubicBezTo>
                    <a:cubicBezTo>
                      <a:pt x="11435" y="13166"/>
                      <a:pt x="11435" y="13166"/>
                      <a:pt x="11435" y="13166"/>
                    </a:cubicBezTo>
                    <a:cubicBezTo>
                      <a:pt x="17280" y="21600"/>
                      <a:pt x="17280" y="21600"/>
                      <a:pt x="17280" y="21600"/>
                    </a:cubicBezTo>
                    <a:cubicBezTo>
                      <a:pt x="16009" y="21394"/>
                      <a:pt x="16009" y="21394"/>
                      <a:pt x="16009" y="21394"/>
                    </a:cubicBezTo>
                    <a:cubicBezTo>
                      <a:pt x="8640" y="11314"/>
                      <a:pt x="8640" y="11314"/>
                      <a:pt x="8640" y="11314"/>
                    </a:cubicBezTo>
                    <a:cubicBezTo>
                      <a:pt x="5082" y="12960"/>
                      <a:pt x="5082" y="12960"/>
                      <a:pt x="5082" y="12960"/>
                    </a:cubicBezTo>
                    <a:cubicBezTo>
                      <a:pt x="3304" y="10697"/>
                      <a:pt x="1779" y="8229"/>
                      <a:pt x="0" y="5966"/>
                    </a:cubicBezTo>
                    <a:close/>
                    <a:moveTo>
                      <a:pt x="3558" y="5760"/>
                    </a:moveTo>
                    <a:cubicBezTo>
                      <a:pt x="5591" y="8640"/>
                      <a:pt x="5591" y="8640"/>
                      <a:pt x="5591" y="8640"/>
                    </a:cubicBezTo>
                    <a:cubicBezTo>
                      <a:pt x="12452" y="5349"/>
                      <a:pt x="12452" y="5349"/>
                      <a:pt x="12452" y="5349"/>
                    </a:cubicBezTo>
                    <a:cubicBezTo>
                      <a:pt x="10673" y="2469"/>
                      <a:pt x="10673" y="2469"/>
                      <a:pt x="10673" y="2469"/>
                    </a:cubicBezTo>
                    <a:lnTo>
                      <a:pt x="3558" y="5760"/>
                    </a:lnTo>
                    <a:close/>
                  </a:path>
                </a:pathLst>
              </a:custGeom>
              <a:solidFill>
                <a:srgbClr val="CC0099"/>
              </a:solidFill>
              <a:ln w="12700">
                <a:miter lim="400000"/>
              </a:ln>
            </xdr:spPr>
            <xdr:txBody>
              <a:bodyPr wrap="square" tIns="91439" bIns="91439"/>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1pPr>
                <a:lvl2pPr marL="0" marR="0" indent="228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2pPr>
                <a:lvl3pPr marL="0" marR="0" indent="457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3pPr>
                <a:lvl4pPr marL="0" marR="0" indent="685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4pPr>
                <a:lvl5pPr marL="0" marR="0" indent="9144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5pPr>
                <a:lvl6pPr marL="0" marR="0" indent="11430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6pPr>
                <a:lvl7pPr marL="0" marR="0" indent="1371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7pPr>
                <a:lvl8pPr marL="0" marR="0" indent="1600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8pPr>
                <a:lvl9pPr marL="0" marR="0" indent="1828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9pPr>
              </a:lstStyle>
              <a:p>
                <a:pPr algn="l" defTabSz="914400">
                  <a:defRPr sz="3600">
                    <a:latin typeface="Trebuchet MS"/>
                    <a:ea typeface="Trebuchet MS"/>
                    <a:cs typeface="Trebuchet MS"/>
                    <a:sym typeface="Trebuchet MS"/>
                  </a:defRPr>
                </a:pPr>
                <a:endParaRPr/>
              </a:p>
            </xdr:txBody>
          </xdr:sp>
        </xdr:grpSp>
        <xdr:sp macro="" textlink="">
          <xdr:nvSpPr>
            <xdr:cNvPr id="34" name="Rectangle 33">
              <a:extLst>
                <a:ext uri="{FF2B5EF4-FFF2-40B4-BE49-F238E27FC236}">
                  <a16:creationId xmlns:a16="http://schemas.microsoft.com/office/drawing/2014/main" id="{C801AEA6-827A-4595-AD9D-630FC75055C0}"/>
                </a:ext>
              </a:extLst>
            </xdr:cNvPr>
            <xdr:cNvSpPr/>
          </xdr:nvSpPr>
          <xdr:spPr>
            <a:xfrm>
              <a:off x="9838723" y="891826"/>
              <a:ext cx="916572" cy="867211"/>
            </a:xfrm>
            <a:prstGeom prst="rect">
              <a:avLst/>
            </a:prstGeom>
            <a:solidFill>
              <a:schemeClr val="bg1"/>
            </a:solidFill>
            <a:ln w="28575">
              <a:solidFill>
                <a:srgbClr val="2199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5" name="ZoneTexte 34">
              <a:extLst>
                <a:ext uri="{FF2B5EF4-FFF2-40B4-BE49-F238E27FC236}">
                  <a16:creationId xmlns:a16="http://schemas.microsoft.com/office/drawing/2014/main" id="{A908AA6B-7D0B-4378-9148-D6DF1FDA923A}"/>
                </a:ext>
              </a:extLst>
            </xdr:cNvPr>
            <xdr:cNvSpPr txBox="1"/>
          </xdr:nvSpPr>
          <xdr:spPr>
            <a:xfrm>
              <a:off x="9863463" y="1295917"/>
              <a:ext cx="885502" cy="484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960" b="0"/>
                <a:t>ENJEUX CLIENTS/</a:t>
              </a:r>
              <a:r>
                <a:rPr lang="fr-FR" sz="960" b="0" baseline="0"/>
                <a:t> CONSOM-MATEURS</a:t>
              </a:r>
              <a:endParaRPr lang="fr-FR" sz="960" b="0"/>
            </a:p>
          </xdr:txBody>
        </xdr:sp>
        <xdr:sp macro="" textlink="">
          <xdr:nvSpPr>
            <xdr:cNvPr id="36" name="Rectangle 35">
              <a:extLst>
                <a:ext uri="{FF2B5EF4-FFF2-40B4-BE49-F238E27FC236}">
                  <a16:creationId xmlns:a16="http://schemas.microsoft.com/office/drawing/2014/main" id="{1298ECA7-28DB-42EF-8E5C-7449ECE31B5A}"/>
                </a:ext>
              </a:extLst>
            </xdr:cNvPr>
            <xdr:cNvSpPr/>
          </xdr:nvSpPr>
          <xdr:spPr>
            <a:xfrm>
              <a:off x="10881773" y="879291"/>
              <a:ext cx="916572" cy="867211"/>
            </a:xfrm>
            <a:prstGeom prst="rect">
              <a:avLst/>
            </a:prstGeom>
            <a:solidFill>
              <a:schemeClr val="bg1"/>
            </a:solidFill>
            <a:ln w="38100">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7" name="ZoneTexte 36">
              <a:extLst>
                <a:ext uri="{FF2B5EF4-FFF2-40B4-BE49-F238E27FC236}">
                  <a16:creationId xmlns:a16="http://schemas.microsoft.com/office/drawing/2014/main" id="{7B222981-8C9D-4F60-AC20-F6D570572E62}"/>
                </a:ext>
              </a:extLst>
            </xdr:cNvPr>
            <xdr:cNvSpPr txBox="1"/>
          </xdr:nvSpPr>
          <xdr:spPr>
            <a:xfrm>
              <a:off x="10858752" y="1283382"/>
              <a:ext cx="969157" cy="484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960" b="0"/>
                <a:t>DEVELOPPEMENT DES </a:t>
              </a:r>
            </a:p>
            <a:p>
              <a:pPr algn="ctr"/>
              <a:r>
                <a:rPr lang="fr-FR" sz="960" b="0"/>
                <a:t>TERRITOIRES</a:t>
              </a:r>
            </a:p>
          </xdr:txBody>
        </xdr:sp>
      </xdr:grpSp>
      <xdr:pic>
        <xdr:nvPicPr>
          <xdr:cNvPr id="52" name="Graphique 51" descr="Carte topographique avec un remplissage uni">
            <a:extLst>
              <a:ext uri="{FF2B5EF4-FFF2-40B4-BE49-F238E27FC236}">
                <a16:creationId xmlns:a16="http://schemas.microsoft.com/office/drawing/2014/main" id="{1BC65902-4B52-4309-8E65-043983DE9A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486241" y="603209"/>
            <a:ext cx="316551" cy="348212"/>
          </a:xfrm>
          <a:prstGeom prst="rect">
            <a:avLst/>
          </a:prstGeom>
        </xdr:spPr>
      </xdr:pic>
      <xdr:pic>
        <xdr:nvPicPr>
          <xdr:cNvPr id="53" name="Graphique 52" descr="Public cible avec un remplissage uni">
            <a:extLst>
              <a:ext uri="{FF2B5EF4-FFF2-40B4-BE49-F238E27FC236}">
                <a16:creationId xmlns:a16="http://schemas.microsoft.com/office/drawing/2014/main" id="{2365E339-6FF0-45C9-B1C0-87E42F7F564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362785" y="561975"/>
            <a:ext cx="399019" cy="447869"/>
          </a:xfrm>
          <a:prstGeom prst="rect">
            <a:avLst/>
          </a:prstGeom>
        </xdr:spPr>
      </xdr:pic>
      <xdr:pic>
        <xdr:nvPicPr>
          <xdr:cNvPr id="54" name="Graphique 53" descr="Balance de la justice avec un remplissage uni">
            <a:extLst>
              <a:ext uri="{FF2B5EF4-FFF2-40B4-BE49-F238E27FC236}">
                <a16:creationId xmlns:a16="http://schemas.microsoft.com/office/drawing/2014/main" id="{EDA147D7-F970-481D-8494-FBEC3D114D0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4603" y="575905"/>
            <a:ext cx="392656" cy="437078"/>
          </a:xfrm>
          <a:prstGeom prst="rect">
            <a:avLst/>
          </a:prstGeom>
        </xdr:spPr>
      </xdr:pic>
      <xdr:pic>
        <xdr:nvPicPr>
          <xdr:cNvPr id="55" name="Graphique 54" descr="Gestion avec un remplissage uni">
            <a:extLst>
              <a:ext uri="{FF2B5EF4-FFF2-40B4-BE49-F238E27FC236}">
                <a16:creationId xmlns:a16="http://schemas.microsoft.com/office/drawing/2014/main" id="{715BE540-D524-4D56-9C9E-AA25A432927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11500" y="588611"/>
            <a:ext cx="468168" cy="469705"/>
          </a:xfrm>
          <a:prstGeom prst="rect">
            <a:avLst/>
          </a:prstGeom>
        </xdr:spPr>
      </xdr:pic>
    </xdr:grpSp>
    <xdr:clientData/>
  </xdr:twoCellAnchor>
  <xdr:twoCellAnchor>
    <xdr:from>
      <xdr:col>0</xdr:col>
      <xdr:colOff>425450</xdr:colOff>
      <xdr:row>9</xdr:row>
      <xdr:rowOff>101600</xdr:rowOff>
    </xdr:from>
    <xdr:to>
      <xdr:col>7</xdr:col>
      <xdr:colOff>209550</xdr:colOff>
      <xdr:row>15</xdr:row>
      <xdr:rowOff>63500</xdr:rowOff>
    </xdr:to>
    <xdr:grpSp>
      <xdr:nvGrpSpPr>
        <xdr:cNvPr id="58" name="Groupe 57">
          <a:extLst>
            <a:ext uri="{FF2B5EF4-FFF2-40B4-BE49-F238E27FC236}">
              <a16:creationId xmlns:a16="http://schemas.microsoft.com/office/drawing/2014/main" id="{41AF2426-1019-4FCE-914A-4B7563973303}"/>
            </a:ext>
          </a:extLst>
        </xdr:cNvPr>
        <xdr:cNvGrpSpPr/>
      </xdr:nvGrpSpPr>
      <xdr:grpSpPr>
        <a:xfrm>
          <a:off x="428625" y="1766790"/>
          <a:ext cx="5019675" cy="1069911"/>
          <a:chOff x="425450" y="1730375"/>
          <a:chExt cx="5121277" cy="1051010"/>
        </a:xfrm>
      </xdr:grpSpPr>
      <xdr:sp macro="" textlink="">
        <xdr:nvSpPr>
          <xdr:cNvPr id="56" name="Rectangle 55">
            <a:extLst>
              <a:ext uri="{FF2B5EF4-FFF2-40B4-BE49-F238E27FC236}">
                <a16:creationId xmlns:a16="http://schemas.microsoft.com/office/drawing/2014/main" id="{88700C3D-ABAF-447F-851A-0988B4C68350}"/>
              </a:ext>
            </a:extLst>
          </xdr:cNvPr>
          <xdr:cNvSpPr/>
        </xdr:nvSpPr>
        <xdr:spPr>
          <a:xfrm>
            <a:off x="434976" y="1752554"/>
            <a:ext cx="5111751" cy="10288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i="0" u="none" strike="noStrike" baseline="0">
                <a:solidFill>
                  <a:schemeClr val="tx1"/>
                </a:solidFill>
                <a:latin typeface="+mn-lt"/>
                <a:ea typeface="+mn-ea"/>
                <a:cs typeface="+mn-cs"/>
              </a:rPr>
              <a:t>La responsabilité sociétale des entreprises </a:t>
            </a:r>
            <a:r>
              <a:rPr lang="fr-FR" sz="1100" b="0" i="0" u="none" strike="noStrike" baseline="0">
                <a:solidFill>
                  <a:schemeClr val="tx1"/>
                </a:solidFill>
                <a:latin typeface="+mn-lt"/>
                <a:ea typeface="+mn-ea"/>
                <a:cs typeface="+mn-cs"/>
              </a:rPr>
              <a:t>(RSE) c'est l’intégration des principes du développement durable dans la stratégie d'une firme autour de ses trois piliers :</a:t>
            </a:r>
          </a:p>
          <a:p>
            <a:pPr algn="ctr"/>
            <a:r>
              <a:rPr lang="fr-FR" sz="1100" b="0" i="0" u="none" strike="noStrike" baseline="0">
                <a:solidFill>
                  <a:schemeClr val="tx1"/>
                </a:solidFill>
                <a:latin typeface="+mn-lt"/>
                <a:ea typeface="+mn-ea"/>
                <a:cs typeface="+mn-cs"/>
              </a:rPr>
              <a:t>environnement, social, économie. La </a:t>
            </a:r>
            <a:r>
              <a:rPr lang="fr-FR" sz="1100" b="1" i="0" u="none" strike="noStrike" baseline="0">
                <a:solidFill>
                  <a:schemeClr val="tx1"/>
                </a:solidFill>
                <a:latin typeface="+mn-lt"/>
                <a:ea typeface="+mn-ea"/>
                <a:cs typeface="+mn-cs"/>
              </a:rPr>
              <a:t>logistique</a:t>
            </a:r>
            <a:r>
              <a:rPr lang="fr-FR" sz="1100" b="0" i="0" u="none" strike="noStrike" baseline="0">
                <a:solidFill>
                  <a:schemeClr val="tx1"/>
                </a:solidFill>
                <a:latin typeface="+mn-lt"/>
                <a:ea typeface="+mn-ea"/>
                <a:cs typeface="+mn-cs"/>
              </a:rPr>
              <a:t> qui est concernée par ce referentiel, engloble les opérations de le fret  ainsi que celles liées aux</a:t>
            </a:r>
          </a:p>
          <a:p>
            <a:pPr algn="ctr"/>
            <a:r>
              <a:rPr lang="fr-FR" sz="1100" b="0" i="0" u="none" strike="noStrike" baseline="0">
                <a:solidFill>
                  <a:schemeClr val="tx1"/>
                </a:solidFill>
                <a:latin typeface="+mn-lt"/>
                <a:ea typeface="+mn-ea"/>
                <a:cs typeface="+mn-cs"/>
              </a:rPr>
              <a:t>entrepôts : stockage, manutention et emballage.</a:t>
            </a:r>
            <a:endParaRPr lang="fr-FR" sz="1000">
              <a:solidFill>
                <a:schemeClr val="tx1"/>
              </a:solidFill>
            </a:endParaRPr>
          </a:p>
        </xdr:txBody>
      </xdr:sp>
      <xdr:sp macro="" textlink="">
        <xdr:nvSpPr>
          <xdr:cNvPr id="57" name="Rectangle 56">
            <a:extLst>
              <a:ext uri="{FF2B5EF4-FFF2-40B4-BE49-F238E27FC236}">
                <a16:creationId xmlns:a16="http://schemas.microsoft.com/office/drawing/2014/main" id="{C3E5C1DF-4720-4682-B84E-D314AD6D483A}"/>
              </a:ext>
            </a:extLst>
          </xdr:cNvPr>
          <xdr:cNvSpPr/>
        </xdr:nvSpPr>
        <xdr:spPr>
          <a:xfrm>
            <a:off x="425450" y="1730375"/>
            <a:ext cx="5099050" cy="1047750"/>
          </a:xfrm>
          <a:prstGeom prst="rect">
            <a:avLst/>
          </a:prstGeom>
          <a:noFill/>
          <a:ln w="28575" cap="flat" cmpd="sng" algn="ctr">
            <a:solidFill>
              <a:schemeClr val="accent1">
                <a:lumMod val="75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5"/>
          </a:fontRef>
        </xdr:style>
        <xdr:txBody>
          <a:bodyPr vertOverflow="clip" horzOverflow="clip" rtlCol="0" anchor="t"/>
          <a:lstStyle/>
          <a:p>
            <a:pPr algn="l"/>
            <a:endParaRPr lang="fr-FR" sz="1100"/>
          </a:p>
        </xdr:txBody>
      </xdr:sp>
    </xdr:grpSp>
    <xdr:clientData/>
  </xdr:twoCellAnchor>
  <xdr:twoCellAnchor>
    <xdr:from>
      <xdr:col>8</xdr:col>
      <xdr:colOff>123119</xdr:colOff>
      <xdr:row>9</xdr:row>
      <xdr:rowOff>97720</xdr:rowOff>
    </xdr:from>
    <xdr:to>
      <xdr:col>14</xdr:col>
      <xdr:colOff>666044</xdr:colOff>
      <xdr:row>15</xdr:row>
      <xdr:rowOff>59620</xdr:rowOff>
    </xdr:to>
    <xdr:grpSp>
      <xdr:nvGrpSpPr>
        <xdr:cNvPr id="59" name="Groupe 58">
          <a:extLst>
            <a:ext uri="{FF2B5EF4-FFF2-40B4-BE49-F238E27FC236}">
              <a16:creationId xmlns:a16="http://schemas.microsoft.com/office/drawing/2014/main" id="{F8B60651-595B-4675-8795-951FC69D9260}"/>
            </a:ext>
          </a:extLst>
        </xdr:cNvPr>
        <xdr:cNvGrpSpPr/>
      </xdr:nvGrpSpPr>
      <xdr:grpSpPr>
        <a:xfrm>
          <a:off x="6113437" y="1759735"/>
          <a:ext cx="5030107" cy="1069911"/>
          <a:chOff x="425450" y="1730375"/>
          <a:chExt cx="5121277" cy="1051010"/>
        </a:xfrm>
      </xdr:grpSpPr>
      <xdr:sp macro="" textlink="">
        <xdr:nvSpPr>
          <xdr:cNvPr id="60" name="Rectangle 59">
            <a:extLst>
              <a:ext uri="{FF2B5EF4-FFF2-40B4-BE49-F238E27FC236}">
                <a16:creationId xmlns:a16="http://schemas.microsoft.com/office/drawing/2014/main" id="{20BA4E51-218A-4BFF-A1E4-45479136C7DC}"/>
              </a:ext>
            </a:extLst>
          </xdr:cNvPr>
          <xdr:cNvSpPr/>
        </xdr:nvSpPr>
        <xdr:spPr>
          <a:xfrm>
            <a:off x="434976" y="1752554"/>
            <a:ext cx="5111751" cy="10288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i="0" u="none" strike="noStrike" baseline="0">
                <a:solidFill>
                  <a:schemeClr val="tx1"/>
                </a:solidFill>
                <a:latin typeface="+mn-lt"/>
                <a:ea typeface="+mn-ea"/>
                <a:cs typeface="+mn-cs"/>
              </a:rPr>
              <a:t>Cet outil vous permet de faire une auto-évaluation de votre engagement RSE articulée en deux étapes : </a:t>
            </a:r>
          </a:p>
          <a:p>
            <a:pPr algn="ctr"/>
            <a:r>
              <a:rPr lang="fr-FR" sz="1100" b="1" i="0" u="none" strike="noStrike" baseline="0">
                <a:solidFill>
                  <a:schemeClr val="tx1"/>
                </a:solidFill>
                <a:latin typeface="+mn-lt"/>
                <a:ea typeface="+mn-ea"/>
                <a:cs typeface="+mn-cs"/>
              </a:rPr>
              <a:t>- Une auto évaluation rapide focalisée sur les 8 enjeux fondamentaux </a:t>
            </a:r>
          </a:p>
          <a:p>
            <a:pPr algn="ctr"/>
            <a:r>
              <a:rPr lang="fr-FR" sz="1100" b="1" i="0" u="none" strike="noStrike" baseline="0">
                <a:solidFill>
                  <a:schemeClr val="tx1"/>
                </a:solidFill>
                <a:latin typeface="+mn-lt"/>
                <a:ea typeface="+mn-ea"/>
                <a:cs typeface="+mn-cs"/>
              </a:rPr>
              <a:t>- Une auto-évaluation complète qui englobe les 27 enjeux définis dans le référentiel RSE logistique.</a:t>
            </a:r>
            <a:endParaRPr lang="fr-FR" sz="1000">
              <a:solidFill>
                <a:schemeClr val="tx1"/>
              </a:solidFill>
            </a:endParaRPr>
          </a:p>
        </xdr:txBody>
      </xdr:sp>
      <xdr:sp macro="" textlink="">
        <xdr:nvSpPr>
          <xdr:cNvPr id="61" name="Rectangle 60">
            <a:extLst>
              <a:ext uri="{FF2B5EF4-FFF2-40B4-BE49-F238E27FC236}">
                <a16:creationId xmlns:a16="http://schemas.microsoft.com/office/drawing/2014/main" id="{E08747E1-8C94-4604-9E1F-CFDEF29FB1D2}"/>
              </a:ext>
            </a:extLst>
          </xdr:cNvPr>
          <xdr:cNvSpPr/>
        </xdr:nvSpPr>
        <xdr:spPr>
          <a:xfrm>
            <a:off x="425450" y="1730375"/>
            <a:ext cx="5099050" cy="1047750"/>
          </a:xfrm>
          <a:prstGeom prst="rect">
            <a:avLst/>
          </a:prstGeom>
          <a:noFill/>
          <a:ln w="28575" cap="flat" cmpd="sng" algn="ctr">
            <a:solidFill>
              <a:schemeClr val="accent1">
                <a:lumMod val="75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5"/>
          </a:fontRef>
        </xdr:style>
        <xdr:txBody>
          <a:bodyPr vertOverflow="clip" horzOverflow="clip" rtlCol="0" anchor="t"/>
          <a:lstStyle/>
          <a:p>
            <a:pPr algn="l"/>
            <a:endParaRPr lang="fr-FR" sz="1100"/>
          </a:p>
        </xdr:txBody>
      </xdr:sp>
    </xdr:grpSp>
    <xdr:clientData/>
  </xdr:twoCellAnchor>
  <xdr:twoCellAnchor>
    <xdr:from>
      <xdr:col>0</xdr:col>
      <xdr:colOff>561230</xdr:colOff>
      <xdr:row>33</xdr:row>
      <xdr:rowOff>38082</xdr:rowOff>
    </xdr:from>
    <xdr:to>
      <xdr:col>15</xdr:col>
      <xdr:colOff>164952</xdr:colOff>
      <xdr:row>35</xdr:row>
      <xdr:rowOff>108484</xdr:rowOff>
    </xdr:to>
    <xdr:sp macro="" textlink="">
      <xdr:nvSpPr>
        <xdr:cNvPr id="65" name="Rectangle 64">
          <a:extLst>
            <a:ext uri="{FF2B5EF4-FFF2-40B4-BE49-F238E27FC236}">
              <a16:creationId xmlns:a16="http://schemas.microsoft.com/office/drawing/2014/main" id="{81308D12-CEEC-40C0-8FC9-2ECE31D22A60}"/>
            </a:ext>
          </a:extLst>
        </xdr:cNvPr>
        <xdr:cNvSpPr/>
      </xdr:nvSpPr>
      <xdr:spPr>
        <a:xfrm>
          <a:off x="561230" y="6097359"/>
          <a:ext cx="11079626" cy="4376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t>Version 1.3 </a:t>
          </a:r>
          <a:r>
            <a:rPr lang="fr-FR" sz="1100"/>
            <a:t>réalisée par le Club Déméter pour le Comité d'orientation du referentiel RSE en logistique</a:t>
          </a:r>
        </a:p>
      </xdr:txBody>
    </xdr:sp>
    <xdr:clientData/>
  </xdr:twoCellAnchor>
  <xdr:twoCellAnchor>
    <xdr:from>
      <xdr:col>0</xdr:col>
      <xdr:colOff>381672</xdr:colOff>
      <xdr:row>0</xdr:row>
      <xdr:rowOff>160385</xdr:rowOff>
    </xdr:from>
    <xdr:to>
      <xdr:col>2</xdr:col>
      <xdr:colOff>288635</xdr:colOff>
      <xdr:row>8</xdr:row>
      <xdr:rowOff>134696</xdr:rowOff>
    </xdr:to>
    <xdr:sp macro="" textlink="">
      <xdr:nvSpPr>
        <xdr:cNvPr id="11" name="Rectangle 10">
          <a:extLst>
            <a:ext uri="{FF2B5EF4-FFF2-40B4-BE49-F238E27FC236}">
              <a16:creationId xmlns:a16="http://schemas.microsoft.com/office/drawing/2014/main" id="{DA74EE4B-A770-48A2-838D-C4C0B0CB716D}"/>
            </a:ext>
          </a:extLst>
        </xdr:cNvPr>
        <xdr:cNvSpPr/>
      </xdr:nvSpPr>
      <xdr:spPr>
        <a:xfrm>
          <a:off x="381672" y="160385"/>
          <a:ext cx="1427115" cy="15137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13</xdr:col>
      <xdr:colOff>43390</xdr:colOff>
      <xdr:row>0</xdr:row>
      <xdr:rowOff>190884</xdr:rowOff>
    </xdr:from>
    <xdr:to>
      <xdr:col>14</xdr:col>
      <xdr:colOff>707254</xdr:colOff>
      <xdr:row>8</xdr:row>
      <xdr:rowOff>162020</xdr:rowOff>
    </xdr:to>
    <xdr:sp macro="" textlink="">
      <xdr:nvSpPr>
        <xdr:cNvPr id="63" name="Rectangle 62">
          <a:extLst>
            <a:ext uri="{FF2B5EF4-FFF2-40B4-BE49-F238E27FC236}">
              <a16:creationId xmlns:a16="http://schemas.microsoft.com/office/drawing/2014/main" id="{BAB75881-32FA-41BC-A800-62376F699E7C}"/>
            </a:ext>
          </a:extLst>
        </xdr:cNvPr>
        <xdr:cNvSpPr/>
      </xdr:nvSpPr>
      <xdr:spPr>
        <a:xfrm>
          <a:off x="9924375" y="190884"/>
          <a:ext cx="1423940" cy="15105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440227</xdr:colOff>
      <xdr:row>2</xdr:row>
      <xdr:rowOff>107108</xdr:rowOff>
    </xdr:from>
    <xdr:to>
      <xdr:col>2</xdr:col>
      <xdr:colOff>84156</xdr:colOff>
      <xdr:row>7</xdr:row>
      <xdr:rowOff>35651</xdr:rowOff>
    </xdr:to>
    <xdr:pic>
      <xdr:nvPicPr>
        <xdr:cNvPr id="64" name="Image 63" descr="Ministère de l&amp;#39;Écologie (France) — Wikipédia">
          <a:extLst>
            <a:ext uri="{FF2B5EF4-FFF2-40B4-BE49-F238E27FC236}">
              <a16:creationId xmlns:a16="http://schemas.microsoft.com/office/drawing/2014/main" id="{9EB07FA6-C6A5-4251-A5AA-7899D159D89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40227" y="474337"/>
          <a:ext cx="1174049" cy="84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252557</xdr:colOff>
      <xdr:row>1</xdr:row>
      <xdr:rowOff>108955</xdr:rowOff>
    </xdr:from>
    <xdr:to>
      <xdr:col>14</xdr:col>
      <xdr:colOff>504070</xdr:colOff>
      <xdr:row>8</xdr:row>
      <xdr:rowOff>41360</xdr:rowOff>
    </xdr:to>
    <xdr:pic>
      <xdr:nvPicPr>
        <xdr:cNvPr id="66" name="Image 65" descr="Le référentiel RSE en logistique : une opportunité">
          <a:extLst>
            <a:ext uri="{FF2B5EF4-FFF2-40B4-BE49-F238E27FC236}">
              <a16:creationId xmlns:a16="http://schemas.microsoft.com/office/drawing/2014/main" id="{D8D72A9E-9B44-408A-8490-6A3686D0915A}"/>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102273" y="296569"/>
          <a:ext cx="1009183" cy="124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259798</xdr:colOff>
      <xdr:row>6</xdr:row>
      <xdr:rowOff>165100</xdr:rowOff>
    </xdr:from>
    <xdr:to>
      <xdr:col>8</xdr:col>
      <xdr:colOff>584817</xdr:colOff>
      <xdr:row>20</xdr:row>
      <xdr:rowOff>19050</xdr:rowOff>
    </xdr:to>
    <xdr:pic>
      <xdr:nvPicPr>
        <xdr:cNvPr id="2" name="Image 1">
          <a:extLst>
            <a:ext uri="{FF2B5EF4-FFF2-40B4-BE49-F238E27FC236}">
              <a16:creationId xmlns:a16="http://schemas.microsoft.com/office/drawing/2014/main" id="{79883773-DAB1-44F3-90DF-2A35CDAD01A5}"/>
            </a:ext>
          </a:extLst>
        </xdr:cNvPr>
        <xdr:cNvPicPr>
          <a:picLocks noChangeAspect="1"/>
        </xdr:cNvPicPr>
      </xdr:nvPicPr>
      <xdr:blipFill>
        <a:blip xmlns:r="http://schemas.openxmlformats.org/officeDocument/2006/relationships" r:embed="rId1"/>
        <a:stretch>
          <a:fillRect/>
        </a:stretch>
      </xdr:blipFill>
      <xdr:spPr>
        <a:xfrm>
          <a:off x="259798" y="1270000"/>
          <a:ext cx="6421019" cy="2432050"/>
        </a:xfrm>
        <a:prstGeom prst="rect">
          <a:avLst/>
        </a:prstGeom>
      </xdr:spPr>
    </xdr:pic>
    <xdr:clientData/>
  </xdr:twoCellAnchor>
  <xdr:twoCellAnchor>
    <xdr:from>
      <xdr:col>5</xdr:col>
      <xdr:colOff>615950</xdr:colOff>
      <xdr:row>0</xdr:row>
      <xdr:rowOff>152400</xdr:rowOff>
    </xdr:from>
    <xdr:to>
      <xdr:col>10</xdr:col>
      <xdr:colOff>527050</xdr:colOff>
      <xdr:row>4</xdr:row>
      <xdr:rowOff>12700</xdr:rowOff>
    </xdr:to>
    <xdr:sp macro="" textlink="">
      <xdr:nvSpPr>
        <xdr:cNvPr id="3" name="Rectangle 2">
          <a:extLst>
            <a:ext uri="{FF2B5EF4-FFF2-40B4-BE49-F238E27FC236}">
              <a16:creationId xmlns:a16="http://schemas.microsoft.com/office/drawing/2014/main" id="{DD535E15-685B-461C-ABDB-13916EDBE830}"/>
            </a:ext>
          </a:extLst>
        </xdr:cNvPr>
        <xdr:cNvSpPr/>
      </xdr:nvSpPr>
      <xdr:spPr>
        <a:xfrm>
          <a:off x="4425950" y="152400"/>
          <a:ext cx="3721100" cy="596900"/>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fr-FR" sz="2000"/>
            <a:t>Mode</a:t>
          </a:r>
          <a:r>
            <a:rPr lang="fr-FR" sz="2000" baseline="0"/>
            <a:t> d'emploi simplifié</a:t>
          </a:r>
          <a:endParaRPr lang="fr-FR" sz="2000"/>
        </a:p>
      </xdr:txBody>
    </xdr:sp>
    <xdr:clientData/>
  </xdr:twoCellAnchor>
  <xdr:twoCellAnchor>
    <xdr:from>
      <xdr:col>5</xdr:col>
      <xdr:colOff>76200</xdr:colOff>
      <xdr:row>8</xdr:row>
      <xdr:rowOff>57150</xdr:rowOff>
    </xdr:from>
    <xdr:to>
      <xdr:col>7</xdr:col>
      <xdr:colOff>476250</xdr:colOff>
      <xdr:row>11</xdr:row>
      <xdr:rowOff>104775</xdr:rowOff>
    </xdr:to>
    <xdr:sp macro="" textlink="">
      <xdr:nvSpPr>
        <xdr:cNvPr id="8" name="Rectangle 7">
          <a:extLst>
            <a:ext uri="{FF2B5EF4-FFF2-40B4-BE49-F238E27FC236}">
              <a16:creationId xmlns:a16="http://schemas.microsoft.com/office/drawing/2014/main" id="{F51E3213-B05C-4E3F-B0BF-AE9F7FB86238}"/>
            </a:ext>
          </a:extLst>
        </xdr:cNvPr>
        <xdr:cNvSpPr/>
      </xdr:nvSpPr>
      <xdr:spPr>
        <a:xfrm>
          <a:off x="3886200" y="1581150"/>
          <a:ext cx="1924050" cy="6191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fr-FR" sz="1050"/>
            <a:t>Utilisez</a:t>
          </a:r>
          <a:r>
            <a:rPr lang="fr-FR" sz="1050" baseline="0"/>
            <a:t> la liste déroulante pour sélectionner le niveau qui correspond à votre situation</a:t>
          </a:r>
          <a:endParaRPr lang="fr-FR" sz="1050"/>
        </a:p>
      </xdr:txBody>
    </xdr:sp>
    <xdr:clientData/>
  </xdr:twoCellAnchor>
  <xdr:twoCellAnchor>
    <xdr:from>
      <xdr:col>0</xdr:col>
      <xdr:colOff>390525</xdr:colOff>
      <xdr:row>2</xdr:row>
      <xdr:rowOff>171450</xdr:rowOff>
    </xdr:from>
    <xdr:to>
      <xdr:col>3</xdr:col>
      <xdr:colOff>19050</xdr:colOff>
      <xdr:row>6</xdr:row>
      <xdr:rowOff>95250</xdr:rowOff>
    </xdr:to>
    <xdr:sp macro="" textlink="">
      <xdr:nvSpPr>
        <xdr:cNvPr id="10" name="Rectangle 9">
          <a:extLst>
            <a:ext uri="{FF2B5EF4-FFF2-40B4-BE49-F238E27FC236}">
              <a16:creationId xmlns:a16="http://schemas.microsoft.com/office/drawing/2014/main" id="{52E5B6D2-029C-418B-9778-BF5FBFAB6C0D}"/>
            </a:ext>
          </a:extLst>
        </xdr:cNvPr>
        <xdr:cNvSpPr/>
      </xdr:nvSpPr>
      <xdr:spPr>
        <a:xfrm>
          <a:off x="390525" y="533400"/>
          <a:ext cx="1914525" cy="6477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fr-FR" sz="1050"/>
            <a:t>Vous pouvez réduire les themes une fois y avoir répondu pour plus de lisibilité</a:t>
          </a:r>
        </a:p>
      </xdr:txBody>
    </xdr:sp>
    <xdr:clientData/>
  </xdr:twoCellAnchor>
  <xdr:twoCellAnchor>
    <xdr:from>
      <xdr:col>0</xdr:col>
      <xdr:colOff>257175</xdr:colOff>
      <xdr:row>20</xdr:row>
      <xdr:rowOff>85725</xdr:rowOff>
    </xdr:from>
    <xdr:to>
      <xdr:col>8</xdr:col>
      <xdr:colOff>609600</xdr:colOff>
      <xdr:row>28</xdr:row>
      <xdr:rowOff>114300</xdr:rowOff>
    </xdr:to>
    <xdr:sp macro="" textlink="">
      <xdr:nvSpPr>
        <xdr:cNvPr id="11" name="Rectangle 10">
          <a:extLst>
            <a:ext uri="{FF2B5EF4-FFF2-40B4-BE49-F238E27FC236}">
              <a16:creationId xmlns:a16="http://schemas.microsoft.com/office/drawing/2014/main" id="{96EAE081-6C79-478C-8686-F81CC5C8B407}"/>
            </a:ext>
          </a:extLst>
        </xdr:cNvPr>
        <xdr:cNvSpPr/>
      </xdr:nvSpPr>
      <xdr:spPr>
        <a:xfrm>
          <a:off x="257175" y="3895725"/>
          <a:ext cx="6448425" cy="1552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fr-FR" sz="1600"/>
            <a:t>IMPORTANT</a:t>
          </a:r>
        </a:p>
        <a:p>
          <a:pPr algn="ctr"/>
          <a:r>
            <a:rPr lang="fr-FR" sz="1600"/>
            <a:t>- Veuillez</a:t>
          </a:r>
          <a:r>
            <a:rPr lang="fr-FR" sz="1600" baseline="0"/>
            <a:t> évaluer chaque enjeux pour ne pas fausser vos réultats </a:t>
          </a:r>
        </a:p>
        <a:p>
          <a:pPr algn="ctr"/>
          <a:r>
            <a:rPr lang="fr-FR" sz="1600" baseline="0"/>
            <a:t>- Il faut prendre le temps de lire les 4 niveaux afin de discerner les différences entre les niveaux et vous eclairer sur les marges de progrès pour chaque enjeu</a:t>
          </a:r>
        </a:p>
      </xdr:txBody>
    </xdr:sp>
    <xdr:clientData/>
  </xdr:twoCellAnchor>
  <xdr:twoCellAnchor>
    <xdr:from>
      <xdr:col>9</xdr:col>
      <xdr:colOff>258016</xdr:colOff>
      <xdr:row>24</xdr:row>
      <xdr:rowOff>109725</xdr:rowOff>
    </xdr:from>
    <xdr:to>
      <xdr:col>11</xdr:col>
      <xdr:colOff>649195</xdr:colOff>
      <xdr:row>28</xdr:row>
      <xdr:rowOff>158470</xdr:rowOff>
    </xdr:to>
    <xdr:sp macro="" textlink="">
      <xdr:nvSpPr>
        <xdr:cNvPr id="14" name="Rectangle 13">
          <a:extLst>
            <a:ext uri="{FF2B5EF4-FFF2-40B4-BE49-F238E27FC236}">
              <a16:creationId xmlns:a16="http://schemas.microsoft.com/office/drawing/2014/main" id="{EA086118-A928-4660-BB34-36D389DDA713}"/>
            </a:ext>
          </a:extLst>
        </xdr:cNvPr>
        <xdr:cNvSpPr/>
      </xdr:nvSpPr>
      <xdr:spPr>
        <a:xfrm>
          <a:off x="7002556" y="4480019"/>
          <a:ext cx="1889966" cy="777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fr-FR" sz="1050"/>
            <a:t>Les résultats de vos</a:t>
          </a:r>
          <a:r>
            <a:rPr lang="fr-FR" sz="1050" baseline="0"/>
            <a:t> autoévaluations sont disponibles dans l'onglet "résultat"</a:t>
          </a:r>
          <a:endParaRPr lang="fr-FR" sz="1050"/>
        </a:p>
      </xdr:txBody>
    </xdr:sp>
    <xdr:clientData/>
  </xdr:twoCellAnchor>
  <xdr:twoCellAnchor editAs="oneCell">
    <xdr:from>
      <xdr:col>3</xdr:col>
      <xdr:colOff>721771</xdr:colOff>
      <xdr:row>10</xdr:row>
      <xdr:rowOff>102461</xdr:rowOff>
    </xdr:from>
    <xdr:to>
      <xdr:col>5</xdr:col>
      <xdr:colOff>385954</xdr:colOff>
      <xdr:row>16</xdr:row>
      <xdr:rowOff>77561</xdr:rowOff>
    </xdr:to>
    <xdr:pic>
      <xdr:nvPicPr>
        <xdr:cNvPr id="7" name="Graphique 6" descr="Flèche : courbe légère avec un remplissage uni">
          <a:extLst>
            <a:ext uri="{FF2B5EF4-FFF2-40B4-BE49-F238E27FC236}">
              <a16:creationId xmlns:a16="http://schemas.microsoft.com/office/drawing/2014/main" id="{2544BABE-52B5-4240-A1DC-66C0701BCF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8782406" flipV="1">
          <a:off x="3007771" y="1943961"/>
          <a:ext cx="1188183" cy="1080000"/>
        </a:xfrm>
        <a:prstGeom prst="rect">
          <a:avLst/>
        </a:prstGeom>
      </xdr:spPr>
    </xdr:pic>
    <xdr:clientData/>
  </xdr:twoCellAnchor>
  <xdr:twoCellAnchor editAs="oneCell">
    <xdr:from>
      <xdr:col>0</xdr:col>
      <xdr:colOff>248925</xdr:colOff>
      <xdr:row>5</xdr:row>
      <xdr:rowOff>30930</xdr:rowOff>
    </xdr:from>
    <xdr:to>
      <xdr:col>1</xdr:col>
      <xdr:colOff>298104</xdr:colOff>
      <xdr:row>11</xdr:row>
      <xdr:rowOff>79288</xdr:rowOff>
    </xdr:to>
    <xdr:pic>
      <xdr:nvPicPr>
        <xdr:cNvPr id="9" name="Graphique 8" descr="Flèche : courbe légère avec un remplissage uni">
          <a:extLst>
            <a:ext uri="{FF2B5EF4-FFF2-40B4-BE49-F238E27FC236}">
              <a16:creationId xmlns:a16="http://schemas.microsoft.com/office/drawing/2014/main" id="{82A5564F-4C87-4268-AFC1-9A46669652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7383991" flipV="1">
          <a:off x="77886" y="1122719"/>
          <a:ext cx="1153258" cy="811179"/>
        </a:xfrm>
        <a:prstGeom prst="rect">
          <a:avLst/>
        </a:prstGeom>
      </xdr:spPr>
    </xdr:pic>
    <xdr:clientData/>
  </xdr:twoCellAnchor>
  <xdr:twoCellAnchor>
    <xdr:from>
      <xdr:col>9</xdr:col>
      <xdr:colOff>133071</xdr:colOff>
      <xdr:row>4</xdr:row>
      <xdr:rowOff>147078</xdr:rowOff>
    </xdr:from>
    <xdr:to>
      <xdr:col>16</xdr:col>
      <xdr:colOff>34927</xdr:colOff>
      <xdr:row>18</xdr:row>
      <xdr:rowOff>56030</xdr:rowOff>
    </xdr:to>
    <xdr:sp macro="" textlink="">
      <xdr:nvSpPr>
        <xdr:cNvPr id="4" name="Rectangle 3">
          <a:extLst>
            <a:ext uri="{FF2B5EF4-FFF2-40B4-BE49-F238E27FC236}">
              <a16:creationId xmlns:a16="http://schemas.microsoft.com/office/drawing/2014/main" id="{5AE5F9AD-6F82-4175-A328-A7DC1D4A46FA}"/>
            </a:ext>
          </a:extLst>
        </xdr:cNvPr>
        <xdr:cNvSpPr/>
      </xdr:nvSpPr>
      <xdr:spPr>
        <a:xfrm>
          <a:off x="6877611" y="875460"/>
          <a:ext cx="5147610" cy="245829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fr-FR" sz="1600"/>
            <a:t>Glossaire</a:t>
          </a:r>
        </a:p>
        <a:p>
          <a:pPr algn="l"/>
          <a:r>
            <a:rPr lang="fr-FR" sz="1100" b="1" u="sng"/>
            <a:t>EPI</a:t>
          </a:r>
          <a:r>
            <a:rPr lang="fr-FR" sz="1100"/>
            <a:t> = Equipements de protection individuels</a:t>
          </a:r>
        </a:p>
        <a:p>
          <a:pPr algn="l"/>
          <a:endParaRPr lang="fr-FR" sz="1100"/>
        </a:p>
        <a:p>
          <a:pPr algn="l"/>
          <a:r>
            <a:rPr lang="fr-FR" sz="1100" b="1" u="sng"/>
            <a:t>AT</a:t>
          </a:r>
          <a:r>
            <a:rPr lang="fr-FR" sz="1100"/>
            <a:t> = Accidents du travail</a:t>
          </a:r>
        </a:p>
        <a:p>
          <a:pPr algn="l"/>
          <a:endParaRPr lang="fr-FR" sz="1100"/>
        </a:p>
        <a:p>
          <a:pPr algn="l"/>
          <a:r>
            <a:rPr lang="fr-FR" sz="1100" b="1" u="sng"/>
            <a:t>TMS</a:t>
          </a:r>
          <a:r>
            <a:rPr lang="fr-FR" sz="1100"/>
            <a:t> = Troubles</a:t>
          </a:r>
          <a:r>
            <a:rPr lang="fr-FR" sz="1100" baseline="0"/>
            <a:t> musculo-squelettiques</a:t>
          </a:r>
        </a:p>
        <a:p>
          <a:pPr algn="l"/>
          <a:endParaRPr lang="fr-FR" sz="1100"/>
        </a:p>
        <a:p>
          <a:pPr algn="l"/>
          <a:r>
            <a:rPr lang="fr-FR" sz="1100" b="1" u="sng"/>
            <a:t>OAL</a:t>
          </a:r>
          <a:r>
            <a:rPr lang="fr-FR" sz="1100"/>
            <a:t> = Opératieurs d'activités logistiques</a:t>
          </a:r>
        </a:p>
        <a:p>
          <a:pPr algn="l"/>
          <a:endParaRPr lang="fr-FR" sz="1100"/>
        </a:p>
        <a:p>
          <a:pPr algn="l"/>
          <a:r>
            <a:rPr lang="fr-FR" sz="1100" b="1" u="sng">
              <a:solidFill>
                <a:sysClr val="windowText" lastClr="000000"/>
              </a:solidFill>
            </a:rPr>
            <a:t>Parties prenantes </a:t>
          </a:r>
          <a:r>
            <a:rPr lang="fr-FR" sz="1100">
              <a:solidFill>
                <a:sysClr val="windowText" lastClr="000000"/>
              </a:solidFill>
            </a:rPr>
            <a:t>= </a:t>
          </a:r>
          <a:r>
            <a:rPr lang="fr-FR" sz="1100" b="0" i="0">
              <a:solidFill>
                <a:sysClr val="windowText" lastClr="000000"/>
              </a:solidFill>
              <a:effectLst/>
              <a:latin typeface="+mn-lt"/>
              <a:ea typeface="+mn-ea"/>
              <a:cs typeface="+mn-cs"/>
            </a:rPr>
            <a:t>tout </a:t>
          </a:r>
          <a:r>
            <a:rPr lang="fr-FR" sz="1100" b="0" i="0">
              <a:solidFill>
                <a:schemeClr val="dk1"/>
              </a:solidFill>
              <a:effectLst/>
              <a:latin typeface="+mn-lt"/>
              <a:ea typeface="+mn-ea"/>
              <a:cs typeface="+mn-cs"/>
            </a:rPr>
            <a:t>acteur concerné par un projet, une décision ou action.</a:t>
          </a:r>
        </a:p>
        <a:p>
          <a:pPr algn="l"/>
          <a:endParaRPr lang="fr-FR" sz="1100" b="0" i="0">
            <a:solidFill>
              <a:schemeClr val="dk1"/>
            </a:solidFill>
            <a:effectLst/>
            <a:latin typeface="+mn-lt"/>
            <a:ea typeface="+mn-ea"/>
            <a:cs typeface="+mn-cs"/>
          </a:endParaRPr>
        </a:p>
        <a:p>
          <a:pPr algn="l"/>
          <a:r>
            <a:rPr lang="fr-FR" sz="1100" b="1" i="0" u="sng">
              <a:solidFill>
                <a:schemeClr val="dk1"/>
              </a:solidFill>
              <a:effectLst/>
              <a:latin typeface="+mn-lt"/>
              <a:ea typeface="+mn-ea"/>
              <a:cs typeface="+mn-cs"/>
            </a:rPr>
            <a:t>Partenaire commercial </a:t>
          </a:r>
          <a:r>
            <a:rPr lang="fr-FR" sz="1100" b="0" i="0">
              <a:solidFill>
                <a:schemeClr val="dk1"/>
              </a:solidFill>
              <a:effectLst/>
              <a:latin typeface="+mn-lt"/>
              <a:ea typeface="+mn-ea"/>
              <a:cs typeface="+mn-cs"/>
            </a:rPr>
            <a:t>= C'est un individu qui, sous un label ou une marque, met en application le "savoir-faire" qui lui a été transmis par le développeur du concept.</a:t>
          </a:r>
          <a:endParaRPr lang="fr-FR" sz="1100">
            <a:solidFill>
              <a:srgbClr val="FF0000"/>
            </a:solidFill>
          </a:endParaRPr>
        </a:p>
        <a:p>
          <a:pPr algn="l"/>
          <a:r>
            <a:rPr lang="fr-FR" sz="1100"/>
            <a:t> </a:t>
          </a:r>
        </a:p>
      </xdr:txBody>
    </xdr:sp>
    <xdr:clientData/>
  </xdr:twoCellAnchor>
  <xdr:twoCellAnchor>
    <xdr:from>
      <xdr:col>12</xdr:col>
      <xdr:colOff>422274</xdr:colOff>
      <xdr:row>19</xdr:row>
      <xdr:rowOff>71065</xdr:rowOff>
    </xdr:from>
    <xdr:to>
      <xdr:col>16</xdr:col>
      <xdr:colOff>38099</xdr:colOff>
      <xdr:row>28</xdr:row>
      <xdr:rowOff>180136</xdr:rowOff>
    </xdr:to>
    <xdr:sp macro="" textlink="">
      <xdr:nvSpPr>
        <xdr:cNvPr id="15" name="Rectangle 14">
          <a:extLst>
            <a:ext uri="{FF2B5EF4-FFF2-40B4-BE49-F238E27FC236}">
              <a16:creationId xmlns:a16="http://schemas.microsoft.com/office/drawing/2014/main" id="{1A529ECF-0AD2-476D-AF8A-80684B065ED3}"/>
            </a:ext>
          </a:extLst>
        </xdr:cNvPr>
        <xdr:cNvSpPr/>
      </xdr:nvSpPr>
      <xdr:spPr>
        <a:xfrm>
          <a:off x="9414995" y="3530881"/>
          <a:ext cx="2613398" cy="174793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fr-FR" sz="1600"/>
            <a:t>Articles et reglementation</a:t>
          </a:r>
        </a:p>
        <a:p>
          <a:pPr algn="ctr"/>
          <a:endParaRPr lang="fr-FR" sz="1600"/>
        </a:p>
        <a:p>
          <a:pPr algn="l"/>
          <a:r>
            <a:rPr lang="fr-FR" sz="1100" b="1" u="sng"/>
            <a:t>Article</a:t>
          </a:r>
          <a:r>
            <a:rPr lang="fr-FR" sz="1100" b="1" u="sng" baseline="0"/>
            <a:t> R225 - 105 </a:t>
          </a:r>
          <a:r>
            <a:rPr lang="fr-FR" sz="1100" baseline="0"/>
            <a:t>= </a:t>
          </a:r>
          <a:r>
            <a:rPr lang="fr-FR" sz="400">
              <a:hlinkClick xmlns:r="http://schemas.openxmlformats.org/officeDocument/2006/relationships" r:id=""/>
            </a:rPr>
            <a:t>Article R225-105 - Code de commerce - Légifrance (legifrance.gouv.fr)</a:t>
          </a:r>
          <a:r>
            <a:rPr lang="fr-FR" sz="400"/>
            <a:t> </a:t>
          </a:r>
          <a:endParaRPr lang="fr-FR" sz="400" baseline="0"/>
        </a:p>
        <a:p>
          <a:pPr algn="l"/>
          <a:r>
            <a:rPr lang="fr-FR" sz="1100" b="1" u="sng" baseline="0"/>
            <a:t>Article L225 - 102 - 4 </a:t>
          </a:r>
          <a:r>
            <a:rPr lang="fr-FR" sz="1100" baseline="0"/>
            <a:t>= </a:t>
          </a:r>
          <a:r>
            <a:rPr lang="fr-FR" sz="400">
              <a:hlinkClick xmlns:r="http://schemas.openxmlformats.org/officeDocument/2006/relationships" r:id=""/>
            </a:rPr>
            <a:t>Article L225-102-4 - Code de commerce - Légifrance (legifrance.gouv.fr)</a:t>
          </a:r>
          <a:endParaRPr lang="fr-FR" sz="400" baseline="0"/>
        </a:p>
        <a:p>
          <a:pPr algn="l"/>
          <a:r>
            <a:rPr lang="fr-FR" sz="1100" b="1" u="sng" baseline="0"/>
            <a:t>Article L225 - 102 - 5 </a:t>
          </a:r>
          <a:r>
            <a:rPr lang="fr-FR" sz="1100" baseline="0"/>
            <a:t>= </a:t>
          </a:r>
          <a:r>
            <a:rPr lang="fr-FR" sz="400">
              <a:hlinkClick xmlns:r="http://schemas.openxmlformats.org/officeDocument/2006/relationships" r:id=""/>
            </a:rPr>
            <a:t>Article L225-102-5 - Code de commerce - Légifrance (legifrance.gouv.fr)</a:t>
          </a:r>
          <a:endParaRPr lang="fr-FR" sz="400" baseline="0"/>
        </a:p>
        <a:p>
          <a:pPr algn="l"/>
          <a:r>
            <a:rPr lang="fr-FR" sz="1100" b="1" u="sng" baseline="0"/>
            <a:t>Loi Sapin II </a:t>
          </a:r>
          <a:r>
            <a:rPr lang="fr-FR" sz="1100" baseline="0"/>
            <a:t>= </a:t>
          </a:r>
          <a:r>
            <a:rPr lang="fr-FR" sz="400">
              <a:hlinkClick xmlns:r="http://schemas.openxmlformats.org/officeDocument/2006/relationships" r:id=""/>
            </a:rPr>
            <a:t>Loi Sapin 2 : les entreprises peinent à déployer toutes les mesures anti-corruption - LE MONDE DU DROIT : le magazine des professions juridiques</a:t>
          </a:r>
          <a:endParaRPr lang="fr-FR" sz="400" baseline="0"/>
        </a:p>
        <a:p>
          <a:pPr algn="l"/>
          <a:r>
            <a:rPr lang="fr-FR" sz="1100" b="1" u="sng" baseline="0"/>
            <a:t>Reglementation ICPE &amp; Saveso </a:t>
          </a:r>
          <a:r>
            <a:rPr lang="fr-FR" sz="1100" baseline="0"/>
            <a:t>= </a:t>
          </a:r>
          <a:r>
            <a:rPr lang="fr-FR" sz="400">
              <a:hlinkClick xmlns:r="http://schemas.openxmlformats.org/officeDocument/2006/relationships" r:id=""/>
            </a:rPr>
            <a:t>Les installations classées pour la protection de l'environnement | Géorisques (georisques.gouv.fr)</a:t>
          </a:r>
          <a:endParaRPr lang="fr-FR" sz="1100"/>
        </a:p>
      </xdr:txBody>
    </xdr:sp>
    <xdr:clientData/>
  </xdr:twoCellAnchor>
  <xdr:twoCellAnchor editAs="oneCell">
    <xdr:from>
      <xdr:col>9</xdr:col>
      <xdr:colOff>35019</xdr:colOff>
      <xdr:row>19</xdr:row>
      <xdr:rowOff>70036</xdr:rowOff>
    </xdr:from>
    <xdr:to>
      <xdr:col>12</xdr:col>
      <xdr:colOff>255960</xdr:colOff>
      <xdr:row>21</xdr:row>
      <xdr:rowOff>72623</xdr:rowOff>
    </xdr:to>
    <xdr:pic>
      <xdr:nvPicPr>
        <xdr:cNvPr id="5" name="Image 4">
          <a:extLst>
            <a:ext uri="{FF2B5EF4-FFF2-40B4-BE49-F238E27FC236}">
              <a16:creationId xmlns:a16="http://schemas.microsoft.com/office/drawing/2014/main" id="{E573D399-2F8F-4DE5-82C3-C5DAA4E653D9}"/>
            </a:ext>
          </a:extLst>
        </xdr:cNvPr>
        <xdr:cNvPicPr>
          <a:picLocks noChangeAspect="1"/>
        </xdr:cNvPicPr>
      </xdr:nvPicPr>
      <xdr:blipFill>
        <a:blip xmlns:r="http://schemas.openxmlformats.org/officeDocument/2006/relationships" r:embed="rId4"/>
        <a:stretch>
          <a:fillRect/>
        </a:stretch>
      </xdr:blipFill>
      <xdr:spPr>
        <a:xfrm>
          <a:off x="6779559" y="3529852"/>
          <a:ext cx="2469122" cy="366778"/>
        </a:xfrm>
        <a:prstGeom prst="rect">
          <a:avLst/>
        </a:prstGeom>
      </xdr:spPr>
    </xdr:pic>
    <xdr:clientData/>
  </xdr:twoCellAnchor>
  <xdr:twoCellAnchor editAs="oneCell">
    <xdr:from>
      <xdr:col>10</xdr:col>
      <xdr:colOff>119646</xdr:colOff>
      <xdr:row>19</xdr:row>
      <xdr:rowOff>135424</xdr:rowOff>
    </xdr:from>
    <xdr:to>
      <xdr:col>11</xdr:col>
      <xdr:colOff>549658</xdr:colOff>
      <xdr:row>25</xdr:row>
      <xdr:rowOff>97822</xdr:rowOff>
    </xdr:to>
    <xdr:pic>
      <xdr:nvPicPr>
        <xdr:cNvPr id="13" name="Graphique 12" descr="Flèche : courbe légère avec un remplissage uni">
          <a:extLst>
            <a:ext uri="{FF2B5EF4-FFF2-40B4-BE49-F238E27FC236}">
              <a16:creationId xmlns:a16="http://schemas.microsoft.com/office/drawing/2014/main" id="{87F6CE04-8FE9-431D-8360-5567837D25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9373498" flipV="1">
          <a:off x="7613580" y="3595240"/>
          <a:ext cx="1179405" cy="10549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0</xdr:row>
      <xdr:rowOff>127000</xdr:rowOff>
    </xdr:from>
    <xdr:to>
      <xdr:col>0</xdr:col>
      <xdr:colOff>828261</xdr:colOff>
      <xdr:row>4</xdr:row>
      <xdr:rowOff>86970</xdr:rowOff>
    </xdr:to>
    <xdr:pic>
      <xdr:nvPicPr>
        <xdr:cNvPr id="2" name="Image 1" descr="Le référentiel RSE en logistique : une opportunité">
          <a:extLst>
            <a:ext uri="{FF2B5EF4-FFF2-40B4-BE49-F238E27FC236}">
              <a16:creationId xmlns:a16="http://schemas.microsoft.com/office/drawing/2014/main" id="{07185666-3FCC-4E7C-B080-F96314B2F9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27000"/>
          <a:ext cx="494886" cy="585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392906</xdr:colOff>
      <xdr:row>0</xdr:row>
      <xdr:rowOff>59531</xdr:rowOff>
    </xdr:from>
    <xdr:to>
      <xdr:col>0</xdr:col>
      <xdr:colOff>885674</xdr:colOff>
      <xdr:row>4</xdr:row>
      <xdr:rowOff>45031</xdr:rowOff>
    </xdr:to>
    <xdr:pic>
      <xdr:nvPicPr>
        <xdr:cNvPr id="2" name="Image 1" descr="Le référentiel RSE en logistique : une opportunité">
          <a:extLst>
            <a:ext uri="{FF2B5EF4-FFF2-40B4-BE49-F238E27FC236}">
              <a16:creationId xmlns:a16="http://schemas.microsoft.com/office/drawing/2014/main" id="{5804C94C-F1AF-4879-AACC-41860358EA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6" y="59531"/>
          <a:ext cx="499118" cy="5902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258063</xdr:colOff>
      <xdr:row>0</xdr:row>
      <xdr:rowOff>84582</xdr:rowOff>
    </xdr:from>
    <xdr:to>
      <xdr:col>7</xdr:col>
      <xdr:colOff>1242313</xdr:colOff>
      <xdr:row>28</xdr:row>
      <xdr:rowOff>109753</xdr:rowOff>
    </xdr:to>
    <xdr:grpSp>
      <xdr:nvGrpSpPr>
        <xdr:cNvPr id="4" name="Groupe 3">
          <a:extLst>
            <a:ext uri="{FF2B5EF4-FFF2-40B4-BE49-F238E27FC236}">
              <a16:creationId xmlns:a16="http://schemas.microsoft.com/office/drawing/2014/main" id="{BBA653AA-7D35-4F1A-AC9B-CF6AABC08F9E}"/>
            </a:ext>
          </a:extLst>
        </xdr:cNvPr>
        <xdr:cNvGrpSpPr/>
      </xdr:nvGrpSpPr>
      <xdr:grpSpPr>
        <a:xfrm>
          <a:off x="254888" y="87757"/>
          <a:ext cx="6324600" cy="5072084"/>
          <a:chOff x="354866" y="1097517"/>
          <a:chExt cx="6337870" cy="6728052"/>
        </a:xfrm>
      </xdr:grpSpPr>
      <xdr:grpSp>
        <xdr:nvGrpSpPr>
          <xdr:cNvPr id="14" name="Groupe 13">
            <a:extLst>
              <a:ext uri="{FF2B5EF4-FFF2-40B4-BE49-F238E27FC236}">
                <a16:creationId xmlns:a16="http://schemas.microsoft.com/office/drawing/2014/main" id="{923F3986-8C15-48D1-9E14-3D3BBCC8BD3C}"/>
              </a:ext>
            </a:extLst>
          </xdr:cNvPr>
          <xdr:cNvGrpSpPr/>
        </xdr:nvGrpSpPr>
        <xdr:grpSpPr>
          <a:xfrm>
            <a:off x="354866" y="1097517"/>
            <a:ext cx="6337870" cy="6728052"/>
            <a:chOff x="104880" y="768637"/>
            <a:chExt cx="3430587" cy="2006252"/>
          </a:xfrm>
        </xdr:grpSpPr>
        <xdr:sp macro="" textlink="">
          <xdr:nvSpPr>
            <xdr:cNvPr id="15" name="Rectangle : coins arrondis 14">
              <a:extLst>
                <a:ext uri="{FF2B5EF4-FFF2-40B4-BE49-F238E27FC236}">
                  <a16:creationId xmlns:a16="http://schemas.microsoft.com/office/drawing/2014/main" id="{3A425534-1F96-42A1-8298-C9000B7ABE1D}"/>
                </a:ext>
              </a:extLst>
            </xdr:cNvPr>
            <xdr:cNvSpPr/>
          </xdr:nvSpPr>
          <xdr:spPr>
            <a:xfrm>
              <a:off x="104880" y="768637"/>
              <a:ext cx="3430587" cy="2006252"/>
            </a:xfrm>
            <a:prstGeom prst="roundRect">
              <a:avLst>
                <a:gd name="adj" fmla="val 2380"/>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6" name="Rectangle : coins arrondis 15">
              <a:extLst>
                <a:ext uri="{FF2B5EF4-FFF2-40B4-BE49-F238E27FC236}">
                  <a16:creationId xmlns:a16="http://schemas.microsoft.com/office/drawing/2014/main" id="{D1BDA072-3DF0-4182-BD6D-7BB0C9595831}"/>
                </a:ext>
              </a:extLst>
            </xdr:cNvPr>
            <xdr:cNvSpPr/>
          </xdr:nvSpPr>
          <xdr:spPr>
            <a:xfrm>
              <a:off x="560422" y="835722"/>
              <a:ext cx="2592528" cy="212029"/>
            </a:xfrm>
            <a:prstGeom prst="roundRect">
              <a:avLst>
                <a:gd name="adj" fmla="val 0"/>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AUTO EVALUATION RSE LOGISTIQUE </a:t>
              </a:r>
            </a:p>
            <a:p>
              <a:pPr algn="ctr"/>
              <a:r>
                <a:rPr lang="fr-FR" sz="1800" b="0" i="1">
                  <a:solidFill>
                    <a:schemeClr val="accent1">
                      <a:lumMod val="75000"/>
                    </a:schemeClr>
                  </a:solidFill>
                </a:rPr>
                <a:t>- Partielle - Enjeux prioritaires</a:t>
              </a:r>
            </a:p>
          </xdr:txBody>
        </xdr:sp>
      </xdr:grpSp>
      <xdr:graphicFrame macro="">
        <xdr:nvGraphicFramePr>
          <xdr:cNvPr id="13" name="Graphique 12">
            <a:extLst>
              <a:ext uri="{FF2B5EF4-FFF2-40B4-BE49-F238E27FC236}">
                <a16:creationId xmlns:a16="http://schemas.microsoft.com/office/drawing/2014/main" id="{84CEC49C-08E3-484B-9C3A-9A6243D98AE4}"/>
              </a:ext>
            </a:extLst>
          </xdr:cNvPr>
          <xdr:cNvGraphicFramePr/>
        </xdr:nvGraphicFramePr>
        <xdr:xfrm>
          <a:off x="973311" y="2164875"/>
          <a:ext cx="5382113" cy="504269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ZoneTexte 2">
            <a:extLst>
              <a:ext uri="{FF2B5EF4-FFF2-40B4-BE49-F238E27FC236}">
                <a16:creationId xmlns:a16="http://schemas.microsoft.com/office/drawing/2014/main" id="{B2AD805E-C274-45D8-B29A-1F05AC4942EB}"/>
              </a:ext>
            </a:extLst>
          </xdr:cNvPr>
          <xdr:cNvSpPr txBox="1"/>
        </xdr:nvSpPr>
        <xdr:spPr>
          <a:xfrm rot="16200000">
            <a:off x="-739565" y="4660593"/>
            <a:ext cx="2979818" cy="436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cap="all" baseline="0"/>
              <a:t>Résultats par ENJEUX</a:t>
            </a:r>
          </a:p>
        </xdr:txBody>
      </xdr:sp>
      <xdr:pic>
        <xdr:nvPicPr>
          <xdr:cNvPr id="61" name="Image 60" descr="Le référentiel RSE en logistique : une opportunité">
            <a:extLst>
              <a:ext uri="{FF2B5EF4-FFF2-40B4-BE49-F238E27FC236}">
                <a16:creationId xmlns:a16="http://schemas.microsoft.com/office/drawing/2014/main" id="{1C34A33C-810D-49A5-A983-0B1BA27CDC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09" y="1417646"/>
            <a:ext cx="782591" cy="129179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7</xdr:col>
      <xdr:colOff>1532683</xdr:colOff>
      <xdr:row>0</xdr:row>
      <xdr:rowOff>63501</xdr:rowOff>
    </xdr:from>
    <xdr:to>
      <xdr:col>15</xdr:col>
      <xdr:colOff>211667</xdr:colOff>
      <xdr:row>28</xdr:row>
      <xdr:rowOff>86235</xdr:rowOff>
    </xdr:to>
    <xdr:sp macro="" textlink="">
      <xdr:nvSpPr>
        <xdr:cNvPr id="18" name="Rectangle : coins arrondis 17">
          <a:extLst>
            <a:ext uri="{FF2B5EF4-FFF2-40B4-BE49-F238E27FC236}">
              <a16:creationId xmlns:a16="http://schemas.microsoft.com/office/drawing/2014/main" id="{952609C3-A8D5-484F-8D93-ACD3B7463A45}"/>
            </a:ext>
          </a:extLst>
        </xdr:cNvPr>
        <xdr:cNvSpPr/>
      </xdr:nvSpPr>
      <xdr:spPr>
        <a:xfrm>
          <a:off x="6855708" y="63501"/>
          <a:ext cx="6487132" cy="5071376"/>
        </a:xfrm>
        <a:prstGeom prst="roundRect">
          <a:avLst>
            <a:gd name="adj" fmla="val 2380"/>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758330</xdr:colOff>
      <xdr:row>7</xdr:row>
      <xdr:rowOff>19154</xdr:rowOff>
    </xdr:from>
    <xdr:to>
      <xdr:col>14</xdr:col>
      <xdr:colOff>309862</xdr:colOff>
      <xdr:row>27</xdr:row>
      <xdr:rowOff>116665</xdr:rowOff>
    </xdr:to>
    <xdr:grpSp>
      <xdr:nvGrpSpPr>
        <xdr:cNvPr id="33" name="Groupe 32">
          <a:extLst>
            <a:ext uri="{FF2B5EF4-FFF2-40B4-BE49-F238E27FC236}">
              <a16:creationId xmlns:a16="http://schemas.microsoft.com/office/drawing/2014/main" id="{77BAAC96-E5CB-4C0C-896C-61FC6414848B}"/>
            </a:ext>
          </a:extLst>
        </xdr:cNvPr>
        <xdr:cNvGrpSpPr/>
      </xdr:nvGrpSpPr>
      <xdr:grpSpPr>
        <a:xfrm>
          <a:off x="7713418" y="1282470"/>
          <a:ext cx="4992145" cy="3706984"/>
          <a:chOff x="5552281" y="930162"/>
          <a:chExt cx="4980782" cy="3745026"/>
        </a:xfrm>
      </xdr:grpSpPr>
      <xdr:graphicFrame macro="">
        <xdr:nvGraphicFramePr>
          <xdr:cNvPr id="20" name="Graphique 19">
            <a:extLst>
              <a:ext uri="{FF2B5EF4-FFF2-40B4-BE49-F238E27FC236}">
                <a16:creationId xmlns:a16="http://schemas.microsoft.com/office/drawing/2014/main" id="{1E41265F-DBFC-4A6F-BBD2-B42FD2E64354}"/>
              </a:ext>
            </a:extLst>
          </xdr:cNvPr>
          <xdr:cNvGraphicFramePr/>
        </xdr:nvGraphicFramePr>
        <xdr:xfrm>
          <a:off x="5552281" y="1135064"/>
          <a:ext cx="4980782" cy="3540124"/>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1" name="Graphique 20" descr="Gestion avec un remplissage uni">
            <a:extLst>
              <a:ext uri="{FF2B5EF4-FFF2-40B4-BE49-F238E27FC236}">
                <a16:creationId xmlns:a16="http://schemas.microsoft.com/office/drawing/2014/main" id="{1F65BBE9-7CB9-4FE3-8561-CD54C5EC50A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7798506" y="930162"/>
            <a:ext cx="452303" cy="450963"/>
          </a:xfrm>
          <a:prstGeom prst="rect">
            <a:avLst/>
          </a:prstGeom>
        </xdr:spPr>
      </xdr:pic>
      <xdr:pic>
        <xdr:nvPicPr>
          <xdr:cNvPr id="22" name="Graphique 21" descr="Balance de la justice avec un remplissage uni">
            <a:extLst>
              <a:ext uri="{FF2B5EF4-FFF2-40B4-BE49-F238E27FC236}">
                <a16:creationId xmlns:a16="http://schemas.microsoft.com/office/drawing/2014/main" id="{1E5A94F4-808C-4616-B632-7C86F909838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9374235" y="1550929"/>
            <a:ext cx="348466" cy="401648"/>
          </a:xfrm>
          <a:prstGeom prst="rect">
            <a:avLst/>
          </a:prstGeom>
        </xdr:spPr>
      </xdr:pic>
      <xdr:sp macro="" textlink="">
        <xdr:nvSpPr>
          <xdr:cNvPr id="23" name="Shape 435">
            <a:extLst>
              <a:ext uri="{FF2B5EF4-FFF2-40B4-BE49-F238E27FC236}">
                <a16:creationId xmlns:a16="http://schemas.microsoft.com/office/drawing/2014/main" id="{8D51B3A7-5C35-47E3-A9E3-6058DD7F5106}"/>
              </a:ext>
            </a:extLst>
          </xdr:cNvPr>
          <xdr:cNvSpPr/>
        </xdr:nvSpPr>
        <xdr:spPr>
          <a:xfrm>
            <a:off x="9370128" y="2852948"/>
            <a:ext cx="369185" cy="290301"/>
          </a:xfrm>
          <a:custGeom>
            <a:avLst/>
            <a:gdLst/>
            <a:ahLst/>
            <a:cxnLst>
              <a:cxn ang="0">
                <a:pos x="wd2" y="hd2"/>
              </a:cxn>
              <a:cxn ang="5400000">
                <a:pos x="wd2" y="hd2"/>
              </a:cxn>
              <a:cxn ang="10800000">
                <a:pos x="wd2" y="hd2"/>
              </a:cxn>
              <a:cxn ang="16200000">
                <a:pos x="wd2" y="hd2"/>
              </a:cxn>
            </a:cxnLst>
            <a:rect l="0" t="0" r="r" b="b"/>
            <a:pathLst>
              <a:path w="21600" h="21600" extrusionOk="0">
                <a:moveTo>
                  <a:pt x="10800" y="0"/>
                </a:moveTo>
                <a:cubicBezTo>
                  <a:pt x="11957" y="0"/>
                  <a:pt x="12729" y="1122"/>
                  <a:pt x="12729" y="2805"/>
                </a:cubicBezTo>
                <a:cubicBezTo>
                  <a:pt x="12729" y="4208"/>
                  <a:pt x="11957" y="5610"/>
                  <a:pt x="10800" y="5610"/>
                </a:cubicBezTo>
                <a:cubicBezTo>
                  <a:pt x="9836" y="5610"/>
                  <a:pt x="8871" y="4208"/>
                  <a:pt x="8871" y="2805"/>
                </a:cubicBezTo>
                <a:cubicBezTo>
                  <a:pt x="8871" y="1122"/>
                  <a:pt x="9836" y="0"/>
                  <a:pt x="10800" y="0"/>
                </a:cubicBezTo>
                <a:close/>
                <a:moveTo>
                  <a:pt x="2893" y="13745"/>
                </a:moveTo>
                <a:cubicBezTo>
                  <a:pt x="2893" y="18514"/>
                  <a:pt x="2893" y="18514"/>
                  <a:pt x="2893" y="18514"/>
                </a:cubicBezTo>
                <a:cubicBezTo>
                  <a:pt x="1929" y="18514"/>
                  <a:pt x="1929" y="18514"/>
                  <a:pt x="1929" y="18514"/>
                </a:cubicBezTo>
                <a:cubicBezTo>
                  <a:pt x="1929" y="14587"/>
                  <a:pt x="1929" y="14587"/>
                  <a:pt x="1929" y="14587"/>
                </a:cubicBezTo>
                <a:cubicBezTo>
                  <a:pt x="1736" y="14587"/>
                  <a:pt x="1736" y="14587"/>
                  <a:pt x="1736" y="14587"/>
                </a:cubicBezTo>
                <a:cubicBezTo>
                  <a:pt x="1736" y="18514"/>
                  <a:pt x="1736" y="18514"/>
                  <a:pt x="1736" y="18514"/>
                </a:cubicBezTo>
                <a:cubicBezTo>
                  <a:pt x="771" y="18514"/>
                  <a:pt x="771" y="18514"/>
                  <a:pt x="771" y="18514"/>
                </a:cubicBezTo>
                <a:cubicBezTo>
                  <a:pt x="771" y="13745"/>
                  <a:pt x="771" y="13745"/>
                  <a:pt x="771" y="13745"/>
                </a:cubicBezTo>
                <a:cubicBezTo>
                  <a:pt x="771" y="12904"/>
                  <a:pt x="771" y="12904"/>
                  <a:pt x="771" y="12904"/>
                </a:cubicBezTo>
                <a:cubicBezTo>
                  <a:pt x="771" y="10379"/>
                  <a:pt x="771" y="10379"/>
                  <a:pt x="771" y="10379"/>
                </a:cubicBezTo>
                <a:cubicBezTo>
                  <a:pt x="771" y="10379"/>
                  <a:pt x="771" y="10379"/>
                  <a:pt x="771" y="10379"/>
                </a:cubicBezTo>
                <a:cubicBezTo>
                  <a:pt x="771" y="12904"/>
                  <a:pt x="771" y="12904"/>
                  <a:pt x="771" y="12904"/>
                </a:cubicBezTo>
                <a:cubicBezTo>
                  <a:pt x="0" y="12904"/>
                  <a:pt x="0" y="12904"/>
                  <a:pt x="0" y="12904"/>
                </a:cubicBezTo>
                <a:cubicBezTo>
                  <a:pt x="0" y="9257"/>
                  <a:pt x="0" y="9257"/>
                  <a:pt x="0" y="9257"/>
                </a:cubicBezTo>
                <a:cubicBezTo>
                  <a:pt x="0" y="8696"/>
                  <a:pt x="193" y="8135"/>
                  <a:pt x="771" y="8135"/>
                </a:cubicBezTo>
                <a:cubicBezTo>
                  <a:pt x="2507" y="8135"/>
                  <a:pt x="2507" y="8135"/>
                  <a:pt x="2507" y="8135"/>
                </a:cubicBezTo>
                <a:cubicBezTo>
                  <a:pt x="2507" y="8416"/>
                  <a:pt x="2507" y="8416"/>
                  <a:pt x="2507" y="8696"/>
                </a:cubicBezTo>
                <a:cubicBezTo>
                  <a:pt x="2507" y="13745"/>
                  <a:pt x="2507" y="13745"/>
                  <a:pt x="2507" y="13745"/>
                </a:cubicBezTo>
                <a:cubicBezTo>
                  <a:pt x="2893" y="13745"/>
                  <a:pt x="2893" y="13745"/>
                  <a:pt x="2893" y="13745"/>
                </a:cubicBezTo>
                <a:close/>
                <a:moveTo>
                  <a:pt x="1929" y="4208"/>
                </a:moveTo>
                <a:cubicBezTo>
                  <a:pt x="2507" y="4208"/>
                  <a:pt x="3086" y="5049"/>
                  <a:pt x="3086" y="6171"/>
                </a:cubicBezTo>
                <a:cubicBezTo>
                  <a:pt x="3086" y="6452"/>
                  <a:pt x="3086" y="6732"/>
                  <a:pt x="2893" y="7013"/>
                </a:cubicBezTo>
                <a:cubicBezTo>
                  <a:pt x="2893" y="7294"/>
                  <a:pt x="2893" y="7294"/>
                  <a:pt x="2700" y="7294"/>
                </a:cubicBezTo>
                <a:cubicBezTo>
                  <a:pt x="2507" y="7574"/>
                  <a:pt x="2314" y="7855"/>
                  <a:pt x="1929" y="7855"/>
                </a:cubicBezTo>
                <a:cubicBezTo>
                  <a:pt x="1157" y="7855"/>
                  <a:pt x="579" y="7013"/>
                  <a:pt x="579" y="6171"/>
                </a:cubicBezTo>
                <a:cubicBezTo>
                  <a:pt x="579" y="5049"/>
                  <a:pt x="1157" y="4208"/>
                  <a:pt x="1929" y="4208"/>
                </a:cubicBezTo>
                <a:close/>
                <a:moveTo>
                  <a:pt x="18514" y="13745"/>
                </a:moveTo>
                <a:cubicBezTo>
                  <a:pt x="18514" y="18514"/>
                  <a:pt x="18514" y="18514"/>
                  <a:pt x="18514" y="18514"/>
                </a:cubicBezTo>
                <a:cubicBezTo>
                  <a:pt x="19479" y="18514"/>
                  <a:pt x="19479" y="18514"/>
                  <a:pt x="19479" y="18514"/>
                </a:cubicBezTo>
                <a:cubicBezTo>
                  <a:pt x="19479" y="14587"/>
                  <a:pt x="19479" y="14587"/>
                  <a:pt x="19479" y="14587"/>
                </a:cubicBezTo>
                <a:cubicBezTo>
                  <a:pt x="19671" y="14587"/>
                  <a:pt x="19671" y="14587"/>
                  <a:pt x="19671" y="14587"/>
                </a:cubicBezTo>
                <a:cubicBezTo>
                  <a:pt x="19671" y="18514"/>
                  <a:pt x="19671" y="18514"/>
                  <a:pt x="19671" y="18514"/>
                </a:cubicBezTo>
                <a:cubicBezTo>
                  <a:pt x="20636" y="18514"/>
                  <a:pt x="20636" y="18514"/>
                  <a:pt x="20636" y="18514"/>
                </a:cubicBezTo>
                <a:cubicBezTo>
                  <a:pt x="20636" y="13745"/>
                  <a:pt x="20636" y="13745"/>
                  <a:pt x="20636" y="13745"/>
                </a:cubicBezTo>
                <a:cubicBezTo>
                  <a:pt x="20636" y="12904"/>
                  <a:pt x="20636" y="12904"/>
                  <a:pt x="20636" y="12904"/>
                </a:cubicBezTo>
                <a:cubicBezTo>
                  <a:pt x="20636" y="10379"/>
                  <a:pt x="20636" y="10379"/>
                  <a:pt x="20636" y="10379"/>
                </a:cubicBezTo>
                <a:cubicBezTo>
                  <a:pt x="20636" y="10379"/>
                  <a:pt x="20636" y="10379"/>
                  <a:pt x="20636" y="10379"/>
                </a:cubicBezTo>
                <a:cubicBezTo>
                  <a:pt x="20636" y="12904"/>
                  <a:pt x="20636" y="12904"/>
                  <a:pt x="20636" y="12904"/>
                </a:cubicBezTo>
                <a:cubicBezTo>
                  <a:pt x="21600" y="12904"/>
                  <a:pt x="21600" y="12904"/>
                  <a:pt x="21600" y="12904"/>
                </a:cubicBezTo>
                <a:cubicBezTo>
                  <a:pt x="21600" y="9257"/>
                  <a:pt x="21600" y="9257"/>
                  <a:pt x="21600" y="9257"/>
                </a:cubicBezTo>
                <a:cubicBezTo>
                  <a:pt x="21600" y="8696"/>
                  <a:pt x="21214" y="8135"/>
                  <a:pt x="20636" y="8135"/>
                </a:cubicBezTo>
                <a:cubicBezTo>
                  <a:pt x="18900" y="8135"/>
                  <a:pt x="18900" y="8135"/>
                  <a:pt x="18900" y="8135"/>
                </a:cubicBezTo>
                <a:cubicBezTo>
                  <a:pt x="18900" y="8416"/>
                  <a:pt x="18900" y="8416"/>
                  <a:pt x="18900" y="8696"/>
                </a:cubicBezTo>
                <a:cubicBezTo>
                  <a:pt x="18900" y="13745"/>
                  <a:pt x="18900" y="13745"/>
                  <a:pt x="18900" y="13745"/>
                </a:cubicBezTo>
                <a:cubicBezTo>
                  <a:pt x="18514" y="13745"/>
                  <a:pt x="18514" y="13745"/>
                  <a:pt x="18514" y="13745"/>
                </a:cubicBezTo>
                <a:close/>
                <a:moveTo>
                  <a:pt x="19479" y="4208"/>
                </a:moveTo>
                <a:cubicBezTo>
                  <a:pt x="18900" y="4208"/>
                  <a:pt x="18321" y="5049"/>
                  <a:pt x="18321" y="6171"/>
                </a:cubicBezTo>
                <a:cubicBezTo>
                  <a:pt x="18321" y="6452"/>
                  <a:pt x="18321" y="6732"/>
                  <a:pt x="18514" y="7013"/>
                </a:cubicBezTo>
                <a:cubicBezTo>
                  <a:pt x="18514" y="7294"/>
                  <a:pt x="18707" y="7294"/>
                  <a:pt x="18707" y="7294"/>
                </a:cubicBezTo>
                <a:cubicBezTo>
                  <a:pt x="18900" y="7574"/>
                  <a:pt x="19286" y="7855"/>
                  <a:pt x="19479" y="7855"/>
                </a:cubicBezTo>
                <a:cubicBezTo>
                  <a:pt x="20250" y="7855"/>
                  <a:pt x="20829" y="7013"/>
                  <a:pt x="20829" y="6171"/>
                </a:cubicBezTo>
                <a:cubicBezTo>
                  <a:pt x="20829" y="5049"/>
                  <a:pt x="20250" y="4208"/>
                  <a:pt x="19479" y="4208"/>
                </a:cubicBezTo>
                <a:close/>
                <a:moveTo>
                  <a:pt x="14464" y="14306"/>
                </a:moveTo>
                <a:cubicBezTo>
                  <a:pt x="14464" y="20197"/>
                  <a:pt x="14464" y="20197"/>
                  <a:pt x="14464" y="20197"/>
                </a:cubicBezTo>
                <a:cubicBezTo>
                  <a:pt x="15429" y="20197"/>
                  <a:pt x="15429" y="20197"/>
                  <a:pt x="15429" y="20197"/>
                </a:cubicBezTo>
                <a:cubicBezTo>
                  <a:pt x="15429" y="15148"/>
                  <a:pt x="15429" y="15148"/>
                  <a:pt x="15429" y="15148"/>
                </a:cubicBezTo>
                <a:cubicBezTo>
                  <a:pt x="15814" y="15148"/>
                  <a:pt x="15814" y="15148"/>
                  <a:pt x="15814" y="15148"/>
                </a:cubicBezTo>
                <a:cubicBezTo>
                  <a:pt x="15814" y="20197"/>
                  <a:pt x="15814" y="20197"/>
                  <a:pt x="15814" y="20197"/>
                </a:cubicBezTo>
                <a:cubicBezTo>
                  <a:pt x="16779" y="20197"/>
                  <a:pt x="16779" y="20197"/>
                  <a:pt x="16779" y="20197"/>
                </a:cubicBezTo>
                <a:cubicBezTo>
                  <a:pt x="16779" y="14306"/>
                  <a:pt x="16779" y="14306"/>
                  <a:pt x="16779" y="14306"/>
                </a:cubicBezTo>
                <a:cubicBezTo>
                  <a:pt x="16779" y="13184"/>
                  <a:pt x="16779" y="13184"/>
                  <a:pt x="16779" y="13184"/>
                </a:cubicBezTo>
                <a:cubicBezTo>
                  <a:pt x="16779" y="10099"/>
                  <a:pt x="16779" y="10099"/>
                  <a:pt x="16779" y="10099"/>
                </a:cubicBezTo>
                <a:cubicBezTo>
                  <a:pt x="16971" y="10099"/>
                  <a:pt x="16971" y="10099"/>
                  <a:pt x="16971" y="10099"/>
                </a:cubicBezTo>
                <a:cubicBezTo>
                  <a:pt x="16971" y="13184"/>
                  <a:pt x="16971" y="13184"/>
                  <a:pt x="16971" y="13184"/>
                </a:cubicBezTo>
                <a:cubicBezTo>
                  <a:pt x="18129" y="13184"/>
                  <a:pt x="18129" y="13184"/>
                  <a:pt x="18129" y="13184"/>
                </a:cubicBezTo>
                <a:cubicBezTo>
                  <a:pt x="18129" y="8696"/>
                  <a:pt x="18129" y="8696"/>
                  <a:pt x="18129" y="8696"/>
                </a:cubicBezTo>
                <a:cubicBezTo>
                  <a:pt x="18129" y="7855"/>
                  <a:pt x="17550" y="7294"/>
                  <a:pt x="16971" y="7294"/>
                </a:cubicBezTo>
                <a:cubicBezTo>
                  <a:pt x="14850" y="7294"/>
                  <a:pt x="14850" y="7294"/>
                  <a:pt x="14850" y="7294"/>
                </a:cubicBezTo>
                <a:cubicBezTo>
                  <a:pt x="14850" y="7574"/>
                  <a:pt x="14850" y="7855"/>
                  <a:pt x="14850" y="7855"/>
                </a:cubicBezTo>
                <a:cubicBezTo>
                  <a:pt x="14850" y="14306"/>
                  <a:pt x="14850" y="14306"/>
                  <a:pt x="14850" y="14306"/>
                </a:cubicBezTo>
                <a:cubicBezTo>
                  <a:pt x="14464" y="14306"/>
                  <a:pt x="14464" y="14306"/>
                  <a:pt x="14464" y="14306"/>
                </a:cubicBezTo>
                <a:close/>
                <a:moveTo>
                  <a:pt x="12536" y="13184"/>
                </a:moveTo>
                <a:cubicBezTo>
                  <a:pt x="12536" y="8977"/>
                  <a:pt x="12536" y="8977"/>
                  <a:pt x="12536" y="8977"/>
                </a:cubicBezTo>
                <a:cubicBezTo>
                  <a:pt x="12343" y="8977"/>
                  <a:pt x="12343" y="8977"/>
                  <a:pt x="12343" y="8977"/>
                </a:cubicBezTo>
                <a:cubicBezTo>
                  <a:pt x="12343" y="13184"/>
                  <a:pt x="12343" y="13184"/>
                  <a:pt x="12343" y="13184"/>
                </a:cubicBezTo>
                <a:cubicBezTo>
                  <a:pt x="12343" y="14026"/>
                  <a:pt x="12343" y="14026"/>
                  <a:pt x="12343" y="14026"/>
                </a:cubicBezTo>
                <a:cubicBezTo>
                  <a:pt x="12343" y="21600"/>
                  <a:pt x="12343" y="21600"/>
                  <a:pt x="12343" y="21600"/>
                </a:cubicBezTo>
                <a:cubicBezTo>
                  <a:pt x="10993" y="21600"/>
                  <a:pt x="10993" y="21600"/>
                  <a:pt x="10993" y="21600"/>
                </a:cubicBezTo>
                <a:cubicBezTo>
                  <a:pt x="10993" y="15429"/>
                  <a:pt x="10993" y="15429"/>
                  <a:pt x="10993" y="15429"/>
                </a:cubicBezTo>
                <a:cubicBezTo>
                  <a:pt x="10607" y="15429"/>
                  <a:pt x="10607" y="15429"/>
                  <a:pt x="10607" y="15429"/>
                </a:cubicBezTo>
                <a:cubicBezTo>
                  <a:pt x="10607" y="21600"/>
                  <a:pt x="10607" y="21600"/>
                  <a:pt x="10607" y="21600"/>
                </a:cubicBezTo>
                <a:cubicBezTo>
                  <a:pt x="9257" y="21600"/>
                  <a:pt x="9257" y="21600"/>
                  <a:pt x="9257" y="21600"/>
                </a:cubicBezTo>
                <a:cubicBezTo>
                  <a:pt x="9257" y="14026"/>
                  <a:pt x="9257" y="14026"/>
                  <a:pt x="9257" y="14026"/>
                </a:cubicBezTo>
                <a:cubicBezTo>
                  <a:pt x="9257" y="13184"/>
                  <a:pt x="9257" y="13184"/>
                  <a:pt x="9257" y="13184"/>
                </a:cubicBezTo>
                <a:cubicBezTo>
                  <a:pt x="9257" y="8977"/>
                  <a:pt x="9257" y="8977"/>
                  <a:pt x="9257" y="8977"/>
                </a:cubicBezTo>
                <a:cubicBezTo>
                  <a:pt x="9064" y="8977"/>
                  <a:pt x="9064" y="8977"/>
                  <a:pt x="9064" y="8977"/>
                </a:cubicBezTo>
                <a:cubicBezTo>
                  <a:pt x="9064" y="13184"/>
                  <a:pt x="9064" y="13184"/>
                  <a:pt x="9064" y="13184"/>
                </a:cubicBezTo>
                <a:cubicBezTo>
                  <a:pt x="7907" y="13184"/>
                  <a:pt x="7907" y="13184"/>
                  <a:pt x="7907" y="13184"/>
                </a:cubicBezTo>
                <a:cubicBezTo>
                  <a:pt x="7907" y="7574"/>
                  <a:pt x="7907" y="7574"/>
                  <a:pt x="7907" y="7574"/>
                </a:cubicBezTo>
                <a:cubicBezTo>
                  <a:pt x="7907" y="6732"/>
                  <a:pt x="8486" y="5891"/>
                  <a:pt x="9064" y="5891"/>
                </a:cubicBezTo>
                <a:cubicBezTo>
                  <a:pt x="12729" y="5891"/>
                  <a:pt x="8871" y="5891"/>
                  <a:pt x="12536" y="5891"/>
                </a:cubicBezTo>
                <a:cubicBezTo>
                  <a:pt x="13307" y="5891"/>
                  <a:pt x="13693" y="6732"/>
                  <a:pt x="13693" y="7574"/>
                </a:cubicBezTo>
                <a:cubicBezTo>
                  <a:pt x="13693" y="13184"/>
                  <a:pt x="13693" y="13184"/>
                  <a:pt x="13693" y="13184"/>
                </a:cubicBezTo>
                <a:cubicBezTo>
                  <a:pt x="13500" y="13184"/>
                  <a:pt x="13114" y="13184"/>
                  <a:pt x="12536" y="13184"/>
                </a:cubicBezTo>
                <a:close/>
                <a:moveTo>
                  <a:pt x="7136" y="14306"/>
                </a:moveTo>
                <a:cubicBezTo>
                  <a:pt x="7136" y="20197"/>
                  <a:pt x="7136" y="20197"/>
                  <a:pt x="7136" y="20197"/>
                </a:cubicBezTo>
                <a:cubicBezTo>
                  <a:pt x="5979" y="20197"/>
                  <a:pt x="5979" y="20197"/>
                  <a:pt x="5979" y="20197"/>
                </a:cubicBezTo>
                <a:cubicBezTo>
                  <a:pt x="5979" y="15148"/>
                  <a:pt x="5979" y="15148"/>
                  <a:pt x="5979" y="15148"/>
                </a:cubicBezTo>
                <a:cubicBezTo>
                  <a:pt x="5786" y="15148"/>
                  <a:pt x="5786" y="15148"/>
                  <a:pt x="5786" y="15148"/>
                </a:cubicBezTo>
                <a:cubicBezTo>
                  <a:pt x="5786" y="20197"/>
                  <a:pt x="5786" y="20197"/>
                  <a:pt x="5786" y="20197"/>
                </a:cubicBezTo>
                <a:cubicBezTo>
                  <a:pt x="4629" y="20197"/>
                  <a:pt x="4629" y="20197"/>
                  <a:pt x="4629" y="20197"/>
                </a:cubicBezTo>
                <a:cubicBezTo>
                  <a:pt x="4629" y="14306"/>
                  <a:pt x="4629" y="14306"/>
                  <a:pt x="4629" y="14306"/>
                </a:cubicBezTo>
                <a:cubicBezTo>
                  <a:pt x="4629" y="13184"/>
                  <a:pt x="4629" y="13184"/>
                  <a:pt x="4629" y="13184"/>
                </a:cubicBezTo>
                <a:cubicBezTo>
                  <a:pt x="4629" y="10099"/>
                  <a:pt x="4629" y="10099"/>
                  <a:pt x="4629" y="10099"/>
                </a:cubicBezTo>
                <a:cubicBezTo>
                  <a:pt x="4436" y="10099"/>
                  <a:pt x="4436" y="10099"/>
                  <a:pt x="4436" y="10099"/>
                </a:cubicBezTo>
                <a:cubicBezTo>
                  <a:pt x="4436" y="13184"/>
                  <a:pt x="4436" y="13184"/>
                  <a:pt x="4436" y="13184"/>
                </a:cubicBezTo>
                <a:cubicBezTo>
                  <a:pt x="3471" y="13184"/>
                  <a:pt x="3471" y="13184"/>
                  <a:pt x="3471" y="13184"/>
                </a:cubicBezTo>
                <a:cubicBezTo>
                  <a:pt x="3471" y="8696"/>
                  <a:pt x="3471" y="8696"/>
                  <a:pt x="3471" y="8696"/>
                </a:cubicBezTo>
                <a:cubicBezTo>
                  <a:pt x="3471" y="7855"/>
                  <a:pt x="3857" y="7294"/>
                  <a:pt x="4436" y="7294"/>
                </a:cubicBezTo>
                <a:cubicBezTo>
                  <a:pt x="6750" y="7294"/>
                  <a:pt x="6750" y="7294"/>
                  <a:pt x="6750" y="7294"/>
                </a:cubicBezTo>
                <a:cubicBezTo>
                  <a:pt x="6750" y="7574"/>
                  <a:pt x="6750" y="7855"/>
                  <a:pt x="6750" y="7855"/>
                </a:cubicBezTo>
                <a:cubicBezTo>
                  <a:pt x="6750" y="14306"/>
                  <a:pt x="6750" y="14306"/>
                  <a:pt x="6750" y="14306"/>
                </a:cubicBezTo>
                <a:cubicBezTo>
                  <a:pt x="7136" y="14306"/>
                  <a:pt x="7136" y="14306"/>
                  <a:pt x="7136" y="14306"/>
                </a:cubicBezTo>
                <a:close/>
                <a:moveTo>
                  <a:pt x="5979" y="2525"/>
                </a:moveTo>
                <a:cubicBezTo>
                  <a:pt x="6750" y="2525"/>
                  <a:pt x="7521" y="3366"/>
                  <a:pt x="7521" y="4769"/>
                </a:cubicBezTo>
                <a:cubicBezTo>
                  <a:pt x="7521" y="5330"/>
                  <a:pt x="7329" y="5610"/>
                  <a:pt x="7136" y="6171"/>
                </a:cubicBezTo>
                <a:cubicBezTo>
                  <a:pt x="7136" y="6171"/>
                  <a:pt x="7136" y="6171"/>
                  <a:pt x="7136" y="6452"/>
                </a:cubicBezTo>
                <a:cubicBezTo>
                  <a:pt x="6750" y="6732"/>
                  <a:pt x="6364" y="7013"/>
                  <a:pt x="5979" y="7013"/>
                </a:cubicBezTo>
                <a:cubicBezTo>
                  <a:pt x="5014" y="7013"/>
                  <a:pt x="4243" y="5891"/>
                  <a:pt x="4243" y="4769"/>
                </a:cubicBezTo>
                <a:cubicBezTo>
                  <a:pt x="4243" y="3366"/>
                  <a:pt x="5014" y="2525"/>
                  <a:pt x="5979" y="2525"/>
                </a:cubicBezTo>
                <a:close/>
                <a:moveTo>
                  <a:pt x="15621" y="2525"/>
                </a:moveTo>
                <a:cubicBezTo>
                  <a:pt x="14657" y="2525"/>
                  <a:pt x="14079" y="3366"/>
                  <a:pt x="14079" y="4769"/>
                </a:cubicBezTo>
                <a:cubicBezTo>
                  <a:pt x="14079" y="5330"/>
                  <a:pt x="14079" y="5610"/>
                  <a:pt x="14271" y="6171"/>
                </a:cubicBezTo>
                <a:cubicBezTo>
                  <a:pt x="14464" y="6171"/>
                  <a:pt x="14464" y="6171"/>
                  <a:pt x="14464" y="6452"/>
                </a:cubicBezTo>
                <a:cubicBezTo>
                  <a:pt x="14850" y="6732"/>
                  <a:pt x="15236" y="7013"/>
                  <a:pt x="15621" y="7013"/>
                </a:cubicBezTo>
                <a:cubicBezTo>
                  <a:pt x="16393" y="7013"/>
                  <a:pt x="17164" y="5891"/>
                  <a:pt x="17164" y="4769"/>
                </a:cubicBezTo>
                <a:cubicBezTo>
                  <a:pt x="17164" y="3366"/>
                  <a:pt x="16393" y="2525"/>
                  <a:pt x="15621" y="2525"/>
                </a:cubicBezTo>
                <a:close/>
              </a:path>
            </a:pathLst>
          </a:custGeom>
          <a:solidFill>
            <a:schemeClr val="accent1">
              <a:lumMod val="75000"/>
            </a:schemeClr>
          </a:solidFill>
          <a:ln w="12700">
            <a:miter lim="400000"/>
          </a:ln>
        </xdr:spPr>
        <xdr:txBody>
          <a:bodyPr wrap="square" tIns="91439" bIns="91439"/>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1pPr>
            <a:lvl2pPr marL="0" marR="0" indent="228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2pPr>
            <a:lvl3pPr marL="0" marR="0" indent="457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3pPr>
            <a:lvl4pPr marL="0" marR="0" indent="685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4pPr>
            <a:lvl5pPr marL="0" marR="0" indent="9144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5pPr>
            <a:lvl6pPr marL="0" marR="0" indent="11430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6pPr>
            <a:lvl7pPr marL="0" marR="0" indent="1371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7pPr>
            <a:lvl8pPr marL="0" marR="0" indent="1600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8pPr>
            <a:lvl9pPr marL="0" marR="0" indent="1828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9pPr>
          </a:lstStyle>
          <a:p>
            <a:pPr algn="l" defTabSz="914400">
              <a:defRPr sz="3600">
                <a:latin typeface="Trebuchet MS"/>
                <a:ea typeface="Trebuchet MS"/>
                <a:cs typeface="Trebuchet MS"/>
                <a:sym typeface="Trebuchet MS"/>
              </a:defRPr>
            </a:pPr>
            <a:endParaRPr/>
          </a:p>
        </xdr:txBody>
      </xdr:sp>
      <xdr:sp macro="" textlink="">
        <xdr:nvSpPr>
          <xdr:cNvPr id="24" name="Shape 508">
            <a:extLst>
              <a:ext uri="{FF2B5EF4-FFF2-40B4-BE49-F238E27FC236}">
                <a16:creationId xmlns:a16="http://schemas.microsoft.com/office/drawing/2014/main" id="{A0CFA7DB-117C-4728-9C47-C77B24FEB224}"/>
              </a:ext>
            </a:extLst>
          </xdr:cNvPr>
          <xdr:cNvSpPr/>
        </xdr:nvSpPr>
        <xdr:spPr>
          <a:xfrm>
            <a:off x="8999262" y="3706078"/>
            <a:ext cx="237858" cy="338695"/>
          </a:xfrm>
          <a:custGeom>
            <a:avLst/>
            <a:gdLst/>
            <a:ahLst/>
            <a:cxnLst>
              <a:cxn ang="0">
                <a:pos x="wd2" y="hd2"/>
              </a:cxn>
              <a:cxn ang="5400000">
                <a:pos x="wd2" y="hd2"/>
              </a:cxn>
              <a:cxn ang="10800000">
                <a:pos x="wd2" y="hd2"/>
              </a:cxn>
              <a:cxn ang="16200000">
                <a:pos x="wd2" y="hd2"/>
              </a:cxn>
            </a:cxnLst>
            <a:rect l="0" t="0" r="r" b="b"/>
            <a:pathLst>
              <a:path w="18974" h="21600" extrusionOk="0">
                <a:moveTo>
                  <a:pt x="9096" y="16582"/>
                </a:moveTo>
                <a:cubicBezTo>
                  <a:pt x="8875" y="16364"/>
                  <a:pt x="8655" y="15927"/>
                  <a:pt x="8434" y="15273"/>
                </a:cubicBezTo>
                <a:cubicBezTo>
                  <a:pt x="8214" y="15491"/>
                  <a:pt x="7994" y="15927"/>
                  <a:pt x="7773" y="16145"/>
                </a:cubicBezTo>
                <a:cubicBezTo>
                  <a:pt x="7332" y="16582"/>
                  <a:pt x="7332" y="16582"/>
                  <a:pt x="7332" y="16582"/>
                </a:cubicBezTo>
                <a:cubicBezTo>
                  <a:pt x="6671" y="16364"/>
                  <a:pt x="6671" y="16364"/>
                  <a:pt x="6671" y="16364"/>
                </a:cubicBezTo>
                <a:cubicBezTo>
                  <a:pt x="5128" y="15709"/>
                  <a:pt x="500" y="13527"/>
                  <a:pt x="59" y="9818"/>
                </a:cubicBezTo>
                <a:cubicBezTo>
                  <a:pt x="-382" y="6109"/>
                  <a:pt x="1822" y="4145"/>
                  <a:pt x="1161" y="2182"/>
                </a:cubicBezTo>
                <a:cubicBezTo>
                  <a:pt x="4247" y="2836"/>
                  <a:pt x="6891" y="4145"/>
                  <a:pt x="8434" y="5673"/>
                </a:cubicBezTo>
                <a:cubicBezTo>
                  <a:pt x="11079" y="2400"/>
                  <a:pt x="14385" y="2400"/>
                  <a:pt x="15267" y="0"/>
                </a:cubicBezTo>
                <a:cubicBezTo>
                  <a:pt x="21218" y="8291"/>
                  <a:pt x="20336" y="16145"/>
                  <a:pt x="10198" y="17236"/>
                </a:cubicBezTo>
                <a:cubicBezTo>
                  <a:pt x="9316" y="18764"/>
                  <a:pt x="8434" y="20291"/>
                  <a:pt x="7332" y="21600"/>
                </a:cubicBezTo>
                <a:cubicBezTo>
                  <a:pt x="6010" y="20727"/>
                  <a:pt x="6010" y="20727"/>
                  <a:pt x="6010" y="20727"/>
                </a:cubicBezTo>
                <a:cubicBezTo>
                  <a:pt x="7112" y="19418"/>
                  <a:pt x="8214" y="18109"/>
                  <a:pt x="9096" y="16582"/>
                </a:cubicBezTo>
                <a:close/>
                <a:moveTo>
                  <a:pt x="9977" y="12436"/>
                </a:moveTo>
                <a:cubicBezTo>
                  <a:pt x="10198" y="13091"/>
                  <a:pt x="10418" y="13527"/>
                  <a:pt x="10638" y="13745"/>
                </a:cubicBezTo>
                <a:cubicBezTo>
                  <a:pt x="11961" y="10691"/>
                  <a:pt x="13063" y="7200"/>
                  <a:pt x="13945" y="3927"/>
                </a:cubicBezTo>
                <a:cubicBezTo>
                  <a:pt x="13063" y="4800"/>
                  <a:pt x="11300" y="5236"/>
                  <a:pt x="9977" y="6982"/>
                </a:cubicBezTo>
                <a:cubicBezTo>
                  <a:pt x="9977" y="7200"/>
                  <a:pt x="9757" y="7200"/>
                  <a:pt x="9757" y="7418"/>
                </a:cubicBezTo>
                <a:cubicBezTo>
                  <a:pt x="10638" y="8945"/>
                  <a:pt x="10638" y="10691"/>
                  <a:pt x="9977" y="12436"/>
                </a:cubicBezTo>
                <a:close/>
                <a:moveTo>
                  <a:pt x="5789" y="13745"/>
                </a:moveTo>
                <a:cubicBezTo>
                  <a:pt x="5128" y="10691"/>
                  <a:pt x="4467" y="7855"/>
                  <a:pt x="3145" y="5236"/>
                </a:cubicBezTo>
                <a:cubicBezTo>
                  <a:pt x="3145" y="5236"/>
                  <a:pt x="3145" y="5236"/>
                  <a:pt x="3145" y="5236"/>
                </a:cubicBezTo>
                <a:cubicBezTo>
                  <a:pt x="4467" y="7200"/>
                  <a:pt x="6010" y="10036"/>
                  <a:pt x="6891" y="13309"/>
                </a:cubicBezTo>
                <a:cubicBezTo>
                  <a:pt x="9977" y="9600"/>
                  <a:pt x="7994" y="5891"/>
                  <a:pt x="2483" y="4582"/>
                </a:cubicBezTo>
                <a:cubicBezTo>
                  <a:pt x="2924" y="5891"/>
                  <a:pt x="1602" y="7200"/>
                  <a:pt x="1822" y="9600"/>
                </a:cubicBezTo>
                <a:cubicBezTo>
                  <a:pt x="2042" y="12218"/>
                  <a:pt x="4908" y="13309"/>
                  <a:pt x="5789" y="13745"/>
                </a:cubicBezTo>
                <a:close/>
                <a:moveTo>
                  <a:pt x="11740" y="13964"/>
                </a:moveTo>
                <a:cubicBezTo>
                  <a:pt x="17251" y="13091"/>
                  <a:pt x="17912" y="8727"/>
                  <a:pt x="14606" y="3927"/>
                </a:cubicBezTo>
                <a:cubicBezTo>
                  <a:pt x="14385" y="6764"/>
                  <a:pt x="13283" y="10473"/>
                  <a:pt x="11740" y="13964"/>
                </a:cubicBezTo>
                <a:close/>
              </a:path>
            </a:pathLst>
          </a:custGeom>
          <a:solidFill>
            <a:schemeClr val="accent6"/>
          </a:solidFill>
          <a:ln w="12700">
            <a:miter lim="400000"/>
          </a:ln>
        </xdr:spPr>
        <xdr:txBody>
          <a:bodyPr wrap="square" tIns="91439" bIns="91439"/>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1pPr>
            <a:lvl2pPr marL="0" marR="0" indent="228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2pPr>
            <a:lvl3pPr marL="0" marR="0" indent="457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3pPr>
            <a:lvl4pPr marL="0" marR="0" indent="685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4pPr>
            <a:lvl5pPr marL="0" marR="0" indent="9144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5pPr>
            <a:lvl6pPr marL="0" marR="0" indent="11430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6pPr>
            <a:lvl7pPr marL="0" marR="0" indent="1371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7pPr>
            <a:lvl8pPr marL="0" marR="0" indent="1600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8pPr>
            <a:lvl9pPr marL="0" marR="0" indent="1828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9pPr>
          </a:lstStyle>
          <a:p>
            <a:pPr algn="l" defTabSz="914400">
              <a:defRPr sz="3600">
                <a:latin typeface="Trebuchet MS"/>
                <a:ea typeface="Trebuchet MS"/>
                <a:cs typeface="Trebuchet MS"/>
                <a:sym typeface="Trebuchet MS"/>
              </a:defRPr>
            </a:pPr>
            <a:endParaRPr/>
          </a:p>
        </xdr:txBody>
      </xdr:sp>
      <xdr:sp macro="" textlink="">
        <xdr:nvSpPr>
          <xdr:cNvPr id="25" name="Shape 543">
            <a:extLst>
              <a:ext uri="{FF2B5EF4-FFF2-40B4-BE49-F238E27FC236}">
                <a16:creationId xmlns:a16="http://schemas.microsoft.com/office/drawing/2014/main" id="{0BD05D83-B615-4238-B71C-F375ABBE9510}"/>
              </a:ext>
            </a:extLst>
          </xdr:cNvPr>
          <xdr:cNvSpPr/>
        </xdr:nvSpPr>
        <xdr:spPr>
          <a:xfrm>
            <a:off x="6698840" y="3682465"/>
            <a:ext cx="207911" cy="312393"/>
          </a:xfrm>
          <a:custGeom>
            <a:avLst/>
            <a:gdLst/>
            <a:ahLst/>
            <a:cxnLst>
              <a:cxn ang="0">
                <a:pos x="wd2" y="hd2"/>
              </a:cxn>
              <a:cxn ang="5400000">
                <a:pos x="wd2" y="hd2"/>
              </a:cxn>
              <a:cxn ang="10800000">
                <a:pos x="wd2" y="hd2"/>
              </a:cxn>
              <a:cxn ang="16200000">
                <a:pos x="wd2" y="hd2"/>
              </a:cxn>
            </a:cxnLst>
            <a:rect l="0" t="0" r="r" b="b"/>
            <a:pathLst>
              <a:path w="21600" h="21600" extrusionOk="0">
                <a:moveTo>
                  <a:pt x="0" y="5966"/>
                </a:moveTo>
                <a:cubicBezTo>
                  <a:pt x="3304" y="2469"/>
                  <a:pt x="7624" y="617"/>
                  <a:pt x="12706" y="0"/>
                </a:cubicBezTo>
                <a:cubicBezTo>
                  <a:pt x="14231" y="2263"/>
                  <a:pt x="16009" y="4731"/>
                  <a:pt x="17788" y="7200"/>
                </a:cubicBezTo>
                <a:cubicBezTo>
                  <a:pt x="14231" y="8640"/>
                  <a:pt x="14231" y="8640"/>
                  <a:pt x="14231" y="8640"/>
                </a:cubicBezTo>
                <a:cubicBezTo>
                  <a:pt x="17534" y="13166"/>
                  <a:pt x="17534" y="13166"/>
                  <a:pt x="17534" y="13166"/>
                </a:cubicBezTo>
                <a:cubicBezTo>
                  <a:pt x="17026" y="13989"/>
                  <a:pt x="17026" y="13989"/>
                  <a:pt x="17026" y="13989"/>
                </a:cubicBezTo>
                <a:cubicBezTo>
                  <a:pt x="18296" y="14194"/>
                  <a:pt x="18296" y="14194"/>
                  <a:pt x="18296" y="14194"/>
                </a:cubicBezTo>
                <a:cubicBezTo>
                  <a:pt x="17788" y="15017"/>
                  <a:pt x="17788" y="15017"/>
                  <a:pt x="17788" y="15017"/>
                </a:cubicBezTo>
                <a:cubicBezTo>
                  <a:pt x="18296" y="15840"/>
                  <a:pt x="18296" y="15840"/>
                  <a:pt x="18296" y="15840"/>
                </a:cubicBezTo>
                <a:cubicBezTo>
                  <a:pt x="19567" y="15840"/>
                  <a:pt x="19567" y="15840"/>
                  <a:pt x="19567" y="15840"/>
                </a:cubicBezTo>
                <a:cubicBezTo>
                  <a:pt x="20584" y="17486"/>
                  <a:pt x="20584" y="17486"/>
                  <a:pt x="20584" y="17486"/>
                </a:cubicBezTo>
                <a:cubicBezTo>
                  <a:pt x="20329" y="18309"/>
                  <a:pt x="20329" y="18309"/>
                  <a:pt x="20329" y="18309"/>
                </a:cubicBezTo>
                <a:cubicBezTo>
                  <a:pt x="21600" y="18720"/>
                  <a:pt x="21600" y="18720"/>
                  <a:pt x="21600" y="18720"/>
                </a:cubicBezTo>
                <a:cubicBezTo>
                  <a:pt x="20075" y="20160"/>
                  <a:pt x="20075" y="20160"/>
                  <a:pt x="20075" y="20160"/>
                </a:cubicBezTo>
                <a:cubicBezTo>
                  <a:pt x="17534" y="16663"/>
                  <a:pt x="17534" y="16663"/>
                  <a:pt x="17534" y="16663"/>
                </a:cubicBezTo>
                <a:cubicBezTo>
                  <a:pt x="16518" y="17074"/>
                  <a:pt x="16518" y="17074"/>
                  <a:pt x="16518" y="17074"/>
                </a:cubicBezTo>
                <a:cubicBezTo>
                  <a:pt x="19313" y="20983"/>
                  <a:pt x="19313" y="20983"/>
                  <a:pt x="19313" y="20983"/>
                </a:cubicBezTo>
                <a:cubicBezTo>
                  <a:pt x="18551" y="21600"/>
                  <a:pt x="18551" y="21600"/>
                  <a:pt x="18551" y="21600"/>
                </a:cubicBezTo>
                <a:cubicBezTo>
                  <a:pt x="18042" y="21600"/>
                  <a:pt x="18042" y="21600"/>
                  <a:pt x="18042" y="21600"/>
                </a:cubicBezTo>
                <a:cubicBezTo>
                  <a:pt x="11689" y="12960"/>
                  <a:pt x="11689" y="12960"/>
                  <a:pt x="11689" y="12960"/>
                </a:cubicBezTo>
                <a:cubicBezTo>
                  <a:pt x="11435" y="13166"/>
                  <a:pt x="11435" y="13166"/>
                  <a:pt x="11435" y="13166"/>
                </a:cubicBezTo>
                <a:cubicBezTo>
                  <a:pt x="17280" y="21600"/>
                  <a:pt x="17280" y="21600"/>
                  <a:pt x="17280" y="21600"/>
                </a:cubicBezTo>
                <a:cubicBezTo>
                  <a:pt x="16009" y="21394"/>
                  <a:pt x="16009" y="21394"/>
                  <a:pt x="16009" y="21394"/>
                </a:cubicBezTo>
                <a:cubicBezTo>
                  <a:pt x="8640" y="11314"/>
                  <a:pt x="8640" y="11314"/>
                  <a:pt x="8640" y="11314"/>
                </a:cubicBezTo>
                <a:cubicBezTo>
                  <a:pt x="5082" y="12960"/>
                  <a:pt x="5082" y="12960"/>
                  <a:pt x="5082" y="12960"/>
                </a:cubicBezTo>
                <a:cubicBezTo>
                  <a:pt x="3304" y="10697"/>
                  <a:pt x="1779" y="8229"/>
                  <a:pt x="0" y="5966"/>
                </a:cubicBezTo>
                <a:close/>
                <a:moveTo>
                  <a:pt x="3558" y="5760"/>
                </a:moveTo>
                <a:cubicBezTo>
                  <a:pt x="5591" y="8640"/>
                  <a:pt x="5591" y="8640"/>
                  <a:pt x="5591" y="8640"/>
                </a:cubicBezTo>
                <a:cubicBezTo>
                  <a:pt x="12452" y="5349"/>
                  <a:pt x="12452" y="5349"/>
                  <a:pt x="12452" y="5349"/>
                </a:cubicBezTo>
                <a:cubicBezTo>
                  <a:pt x="10673" y="2469"/>
                  <a:pt x="10673" y="2469"/>
                  <a:pt x="10673" y="2469"/>
                </a:cubicBezTo>
                <a:lnTo>
                  <a:pt x="3558" y="5760"/>
                </a:lnTo>
                <a:close/>
              </a:path>
            </a:pathLst>
          </a:custGeom>
          <a:solidFill>
            <a:srgbClr val="CC0099"/>
          </a:solidFill>
          <a:ln w="12700">
            <a:miter lim="400000"/>
          </a:ln>
        </xdr:spPr>
        <xdr:txBody>
          <a:bodyPr wrap="square" tIns="91439" bIns="91439"/>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1pPr>
            <a:lvl2pPr marL="0" marR="0" indent="228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2pPr>
            <a:lvl3pPr marL="0" marR="0" indent="457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3pPr>
            <a:lvl4pPr marL="0" marR="0" indent="685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4pPr>
            <a:lvl5pPr marL="0" marR="0" indent="9144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5pPr>
            <a:lvl6pPr marL="0" marR="0" indent="11430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6pPr>
            <a:lvl7pPr marL="0" marR="0" indent="13716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7pPr>
            <a:lvl8pPr marL="0" marR="0" indent="16002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8pPr>
            <a:lvl9pPr marL="0" marR="0" indent="182880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000000"/>
                </a:solidFill>
                <a:effectLst/>
                <a:uFillTx/>
                <a:latin typeface="+mn-lt"/>
                <a:ea typeface="+mn-ea"/>
                <a:cs typeface="+mn-cs"/>
                <a:sym typeface="Helvetica Light"/>
              </a:defRPr>
            </a:lvl9pPr>
          </a:lstStyle>
          <a:p>
            <a:pPr algn="l" defTabSz="914400">
              <a:defRPr sz="3600">
                <a:latin typeface="Trebuchet MS"/>
                <a:ea typeface="Trebuchet MS"/>
                <a:cs typeface="Trebuchet MS"/>
                <a:sym typeface="Trebuchet MS"/>
              </a:defRPr>
            </a:pPr>
            <a:endParaRPr/>
          </a:p>
        </xdr:txBody>
      </xdr:sp>
      <xdr:pic>
        <xdr:nvPicPr>
          <xdr:cNvPr id="26" name="Graphique 25" descr="Public cible avec un remplissage uni">
            <a:extLst>
              <a:ext uri="{FF2B5EF4-FFF2-40B4-BE49-F238E27FC236}">
                <a16:creationId xmlns:a16="http://schemas.microsoft.com/office/drawing/2014/main" id="{0603CC3E-8745-4A87-B06B-5AF4465BA46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6132563" y="2671267"/>
            <a:ext cx="402471" cy="457378"/>
          </a:xfrm>
          <a:prstGeom prst="rect">
            <a:avLst/>
          </a:prstGeom>
        </xdr:spPr>
      </xdr:pic>
      <xdr:pic>
        <xdr:nvPicPr>
          <xdr:cNvPr id="27" name="Graphique 26" descr="Carte topographique avec un remplissage uni">
            <a:extLst>
              <a:ext uri="{FF2B5EF4-FFF2-40B4-BE49-F238E27FC236}">
                <a16:creationId xmlns:a16="http://schemas.microsoft.com/office/drawing/2014/main" id="{9C924DD3-B1F7-4991-B81B-392BD33228E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327273" y="1531937"/>
            <a:ext cx="327903" cy="379913"/>
          </a:xfrm>
          <a:prstGeom prst="rect">
            <a:avLst/>
          </a:prstGeom>
        </xdr:spPr>
      </xdr:pic>
    </xdr:grpSp>
    <xdr:clientData/>
  </xdr:twoCellAnchor>
  <xdr:twoCellAnchor editAs="oneCell">
    <xdr:from>
      <xdr:col>8</xdr:col>
      <xdr:colOff>193300</xdr:colOff>
      <xdr:row>1</xdr:row>
      <xdr:rowOff>146983</xdr:rowOff>
    </xdr:from>
    <xdr:to>
      <xdr:col>8</xdr:col>
      <xdr:colOff>979939</xdr:colOff>
      <xdr:row>6</xdr:row>
      <xdr:rowOff>171823</xdr:rowOff>
    </xdr:to>
    <xdr:pic>
      <xdr:nvPicPr>
        <xdr:cNvPr id="73" name="Image 72" descr="Le référentiel RSE en logistique : une opportunité">
          <a:extLst>
            <a:ext uri="{FF2B5EF4-FFF2-40B4-BE49-F238E27FC236}">
              <a16:creationId xmlns:a16="http://schemas.microsoft.com/office/drawing/2014/main" id="{09911D40-82B5-4372-985B-2B853DD5F451}"/>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139102" y="327292"/>
          <a:ext cx="786639" cy="926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261651</xdr:colOff>
      <xdr:row>11</xdr:row>
      <xdr:rowOff>50163</xdr:rowOff>
    </xdr:from>
    <xdr:to>
      <xdr:col>8</xdr:col>
      <xdr:colOff>633502</xdr:colOff>
      <xdr:row>22</xdr:row>
      <xdr:rowOff>133193</xdr:rowOff>
    </xdr:to>
    <xdr:sp macro="" textlink="">
      <xdr:nvSpPr>
        <xdr:cNvPr id="58" name="ZoneTexte 57">
          <a:extLst>
            <a:ext uri="{FF2B5EF4-FFF2-40B4-BE49-F238E27FC236}">
              <a16:creationId xmlns:a16="http://schemas.microsoft.com/office/drawing/2014/main" id="{8B34F4F6-183D-4661-8E79-E666CD38EE56}"/>
            </a:ext>
          </a:extLst>
        </xdr:cNvPr>
        <xdr:cNvSpPr txBox="1"/>
      </xdr:nvSpPr>
      <xdr:spPr>
        <a:xfrm rot="16200000">
          <a:off x="6353081" y="2995271"/>
          <a:ext cx="2142710" cy="371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cap="all" baseline="0"/>
            <a:t>Résultats par thème</a:t>
          </a:r>
        </a:p>
      </xdr:txBody>
    </xdr:sp>
    <xdr:clientData/>
  </xdr:twoCellAnchor>
  <xdr:twoCellAnchor>
    <xdr:from>
      <xdr:col>8</xdr:col>
      <xdr:colOff>777875</xdr:colOff>
      <xdr:row>2</xdr:row>
      <xdr:rowOff>56403</xdr:rowOff>
    </xdr:from>
    <xdr:to>
      <xdr:col>14</xdr:col>
      <xdr:colOff>120989</xdr:colOff>
      <xdr:row>6</xdr:row>
      <xdr:rowOff>1065</xdr:rowOff>
    </xdr:to>
    <xdr:sp macro="" textlink="">
      <xdr:nvSpPr>
        <xdr:cNvPr id="63" name="Rectangle : coins arrondis 62">
          <a:extLst>
            <a:ext uri="{FF2B5EF4-FFF2-40B4-BE49-F238E27FC236}">
              <a16:creationId xmlns:a16="http://schemas.microsoft.com/office/drawing/2014/main" id="{99B75005-CDDF-4FA3-8BA9-12E61F8A07C8}"/>
            </a:ext>
          </a:extLst>
        </xdr:cNvPr>
        <xdr:cNvSpPr/>
      </xdr:nvSpPr>
      <xdr:spPr>
        <a:xfrm>
          <a:off x="7731125" y="437403"/>
          <a:ext cx="4772364" cy="706662"/>
        </a:xfrm>
        <a:prstGeom prst="roundRect">
          <a:avLst>
            <a:gd name="adj" fmla="val 0"/>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AUTO EVALUATION RSE LOGISTIQUE </a:t>
          </a:r>
        </a:p>
        <a:p>
          <a:pPr algn="ctr"/>
          <a:r>
            <a:rPr lang="fr-FR" sz="1800" b="0" i="1">
              <a:solidFill>
                <a:schemeClr val="accent1">
                  <a:lumMod val="75000"/>
                </a:schemeClr>
              </a:solidFill>
            </a:rPr>
            <a:t>- Complète - 27 enjeux du referentiel</a:t>
          </a:r>
        </a:p>
      </xdr:txBody>
    </xdr:sp>
    <xdr:clientData/>
  </xdr:twoCellAnchor>
  <xdr:twoCellAnchor editAs="oneCell">
    <xdr:from>
      <xdr:col>7</xdr:col>
      <xdr:colOff>114876</xdr:colOff>
      <xdr:row>1</xdr:row>
      <xdr:rowOff>81410</xdr:rowOff>
    </xdr:from>
    <xdr:to>
      <xdr:col>7</xdr:col>
      <xdr:colOff>1206634</xdr:colOff>
      <xdr:row>5</xdr:row>
      <xdr:rowOff>132710</xdr:rowOff>
    </xdr:to>
    <xdr:pic>
      <xdr:nvPicPr>
        <xdr:cNvPr id="45" name="Image 44" descr="Ministère de l&amp;#39;Écologie (France) — Wikipédia">
          <a:extLst>
            <a:ext uri="{FF2B5EF4-FFF2-40B4-BE49-F238E27FC236}">
              <a16:creationId xmlns:a16="http://schemas.microsoft.com/office/drawing/2014/main" id="{54762C79-8137-45AD-AA48-B26848A51089}"/>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437901" y="261719"/>
          <a:ext cx="1091758" cy="772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510604</xdr:colOff>
      <xdr:row>1</xdr:row>
      <xdr:rowOff>111695</xdr:rowOff>
    </xdr:from>
    <xdr:to>
      <xdr:col>15</xdr:col>
      <xdr:colOff>71849</xdr:colOff>
      <xdr:row>5</xdr:row>
      <xdr:rowOff>162995</xdr:rowOff>
    </xdr:to>
    <xdr:pic>
      <xdr:nvPicPr>
        <xdr:cNvPr id="46" name="Image 45" descr="Ministère de l&amp;#39;Écologie (France) — Wikipédia">
          <a:extLst>
            <a:ext uri="{FF2B5EF4-FFF2-40B4-BE49-F238E27FC236}">
              <a16:creationId xmlns:a16="http://schemas.microsoft.com/office/drawing/2014/main" id="{7F59BB40-40C2-4799-9002-82D0482093CF}"/>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2168553" y="298939"/>
          <a:ext cx="1091758" cy="800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7E249B-1E81-42AF-8731-1FE26C6E0BF4}" name="Tableau5" displayName="Tableau5" ref="B2:C10" totalsRowShown="0">
  <autoFilter ref="B2:C10" xr:uid="{927E249B-1E81-42AF-8731-1FE26C6E0BF4}"/>
  <tableColumns count="2">
    <tableColumn id="1" xr3:uid="{7A0A16C5-9BCB-4B7C-8CCE-F535DA1AA350}" name="Theme"/>
    <tableColumn id="2" xr3:uid="{D1D926BF-2DE4-45EC-AF94-F8714FDC70C2}" name="Valeu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D3F8-B5D4-4E91-A11A-250AD14FF13A}">
  <dimension ref="O1"/>
  <sheetViews>
    <sheetView zoomScale="98" zoomScaleNormal="98" workbookViewId="0">
      <selection activeCell="Q26" sqref="Q26"/>
    </sheetView>
  </sheetViews>
  <sheetFormatPr baseColWidth="10" defaultColWidth="10.81640625" defaultRowHeight="14.5" x14ac:dyDescent="0.35"/>
  <cols>
    <col min="1" max="16384" width="10.81640625" style="4"/>
  </cols>
  <sheetData>
    <row r="1" spans="15:15" x14ac:dyDescent="0.35">
      <c r="O1" s="5" t="s">
        <v>169</v>
      </c>
    </row>
  </sheetData>
  <sheetProtection algorithmName="SHA-512" hashValue="5AEWGTydmdfqzS081vLZVeux0forgPd9BV6oYOtEz2UFcvMuolewHVK4my3jaXN+7v8+H3WeKDqcxBUgVYOGAw==" saltValue="piGnH1SnzUqIF514BHErzw==" spinCount="100000" sheet="1" objects="1" scenarios="1" selectLockedCells="1" selectUnlockedCells="1"/>
  <pageMargins left="0.7" right="0.7" top="0.75" bottom="0.75" header="0.3" footer="0.3"/>
  <pageSetup paperSize="9"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4EB6-CE07-408D-8CA7-E5AFB5EFF6C3}">
  <dimension ref="A1"/>
  <sheetViews>
    <sheetView topLeftCell="A4" zoomScale="136" zoomScaleNormal="136" workbookViewId="0">
      <selection activeCell="L32" sqref="L32"/>
    </sheetView>
  </sheetViews>
  <sheetFormatPr baseColWidth="10" defaultColWidth="10.81640625" defaultRowHeight="14.5" x14ac:dyDescent="0.35"/>
  <cols>
    <col min="1" max="16384" width="10.81640625" style="4"/>
  </cols>
  <sheetData/>
  <sheetProtection algorithmName="SHA-512" hashValue="a4nqvqgu/YsXQ6Shf80AHvGaheG6e2ppCVxbR34b+Hu22NpU1Qy9pj9a3xG9ZbJqVCpolZaabO/egK69vlHvKA==" saltValue="I3K8sXHoji5Vuen8z47cN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FD11-C30C-418E-81C2-EC44C7C4B2E1}">
  <dimension ref="A1:O45"/>
  <sheetViews>
    <sheetView showGridLines="0" zoomScale="89" zoomScaleNormal="89" workbookViewId="0">
      <selection activeCell="C7" sqref="C7"/>
    </sheetView>
  </sheetViews>
  <sheetFormatPr baseColWidth="10" defaultColWidth="10.81640625" defaultRowHeight="13" outlineLevelRow="3" x14ac:dyDescent="0.3"/>
  <cols>
    <col min="1" max="1" width="18.26953125" style="25" customWidth="1"/>
    <col min="2" max="2" width="22.26953125" style="30" customWidth="1"/>
    <col min="3" max="3" width="13.81640625" style="19" customWidth="1"/>
    <col min="4" max="7" width="29" style="10" customWidth="1"/>
    <col min="8" max="10" width="10.81640625" style="10"/>
    <col min="11" max="11" width="24.1796875" style="10" bestFit="1" customWidth="1"/>
    <col min="12" max="13" width="10.81640625" style="10"/>
    <col min="14" max="15" width="0" style="10" hidden="1" customWidth="1"/>
    <col min="16" max="16384" width="10.81640625" style="10"/>
  </cols>
  <sheetData>
    <row r="1" spans="1:15" ht="11.5" x14ac:dyDescent="0.3">
      <c r="A1" s="23"/>
      <c r="B1" s="54" t="s">
        <v>164</v>
      </c>
      <c r="C1" s="54"/>
      <c r="D1" s="54"/>
      <c r="E1" s="54"/>
      <c r="F1" s="54"/>
      <c r="G1" s="9" t="str">
        <f>'Présentation Auto evaluation RS'!O1</f>
        <v>v1.3</v>
      </c>
      <c r="H1" s="8"/>
      <c r="I1" s="8"/>
      <c r="J1" s="8"/>
      <c r="K1" s="8"/>
      <c r="L1" s="8"/>
      <c r="M1" s="8"/>
      <c r="N1" s="8"/>
      <c r="O1" s="8"/>
    </row>
    <row r="2" spans="1:15" ht="11.5" x14ac:dyDescent="0.3">
      <c r="A2" s="23"/>
      <c r="B2" s="54"/>
      <c r="C2" s="54"/>
      <c r="D2" s="54"/>
      <c r="E2" s="54"/>
      <c r="F2" s="54"/>
      <c r="G2" s="8"/>
      <c r="H2" s="8"/>
      <c r="I2" s="8"/>
      <c r="J2" s="8"/>
      <c r="K2" s="8"/>
      <c r="L2" s="8"/>
      <c r="M2" s="8"/>
    </row>
    <row r="3" spans="1:15" ht="11.5" x14ac:dyDescent="0.3">
      <c r="A3" s="23"/>
      <c r="B3" s="55" t="s">
        <v>160</v>
      </c>
      <c r="C3" s="55"/>
      <c r="D3" s="55"/>
      <c r="E3" s="55"/>
      <c r="F3" s="55"/>
      <c r="G3" s="8"/>
      <c r="H3" s="8"/>
      <c r="I3" s="8"/>
      <c r="J3" s="8"/>
      <c r="K3" s="8"/>
      <c r="L3" s="8"/>
      <c r="M3" s="8"/>
    </row>
    <row r="4" spans="1:15" ht="13.5" thickBot="1" x14ac:dyDescent="0.35">
      <c r="A4" s="23"/>
      <c r="B4" s="36"/>
      <c r="C4" s="11"/>
      <c r="D4" s="8"/>
      <c r="E4" s="8"/>
      <c r="F4" s="8"/>
      <c r="G4" s="8"/>
      <c r="H4" s="8"/>
      <c r="I4" s="8"/>
      <c r="J4" s="8"/>
      <c r="K4" s="8"/>
      <c r="L4" s="8"/>
      <c r="M4" s="8"/>
    </row>
    <row r="5" spans="1:15" s="38" customFormat="1" ht="32" customHeight="1" outlineLevel="1" thickBot="1" x14ac:dyDescent="0.45">
      <c r="A5" s="60" t="s">
        <v>45</v>
      </c>
      <c r="B5" s="58"/>
      <c r="C5" s="58"/>
      <c r="D5" s="58"/>
      <c r="E5" s="58"/>
      <c r="F5" s="58"/>
      <c r="G5" s="59"/>
      <c r="H5" s="37"/>
      <c r="I5" s="37"/>
      <c r="J5" s="37"/>
      <c r="K5" s="37"/>
      <c r="L5" s="37"/>
      <c r="M5" s="37"/>
      <c r="N5" s="37"/>
      <c r="O5" s="37"/>
    </row>
    <row r="6" spans="1:15" s="30" customFormat="1" ht="31.5" customHeight="1" outlineLevel="2" x14ac:dyDescent="0.25">
      <c r="A6" s="27" t="s">
        <v>6</v>
      </c>
      <c r="B6" s="28" t="s">
        <v>7</v>
      </c>
      <c r="C6" s="26" t="s">
        <v>167</v>
      </c>
      <c r="D6" s="39" t="s">
        <v>8</v>
      </c>
      <c r="E6" s="39" t="s">
        <v>9</v>
      </c>
      <c r="F6" s="39" t="s">
        <v>10</v>
      </c>
      <c r="G6" s="40" t="s">
        <v>11</v>
      </c>
    </row>
    <row r="7" spans="1:15" ht="127" outlineLevel="2" thickBot="1" x14ac:dyDescent="0.35">
      <c r="A7" s="24" t="s">
        <v>4</v>
      </c>
      <c r="B7" s="42" t="s">
        <v>12</v>
      </c>
      <c r="C7" s="21">
        <v>1</v>
      </c>
      <c r="D7" s="15" t="s">
        <v>42</v>
      </c>
      <c r="E7" s="15" t="s">
        <v>43</v>
      </c>
      <c r="F7" s="15" t="s">
        <v>162</v>
      </c>
      <c r="G7" s="13" t="s">
        <v>44</v>
      </c>
    </row>
    <row r="8" spans="1:15" s="38" customFormat="1" ht="32.5" customHeight="1" outlineLevel="1" thickBot="1" x14ac:dyDescent="0.45">
      <c r="A8" s="56" t="s">
        <v>47</v>
      </c>
      <c r="B8" s="57"/>
      <c r="C8" s="57"/>
      <c r="D8" s="57"/>
      <c r="E8" s="57"/>
      <c r="F8" s="57"/>
      <c r="G8" s="59"/>
    </row>
    <row r="9" spans="1:15" s="30" customFormat="1" ht="33" customHeight="1" outlineLevel="2" x14ac:dyDescent="0.25">
      <c r="A9" s="27" t="s">
        <v>6</v>
      </c>
      <c r="B9" s="28" t="s">
        <v>7</v>
      </c>
      <c r="C9" s="26" t="s">
        <v>167</v>
      </c>
      <c r="D9" s="39" t="s">
        <v>8</v>
      </c>
      <c r="E9" s="39" t="s">
        <v>9</v>
      </c>
      <c r="F9" s="39" t="s">
        <v>10</v>
      </c>
      <c r="G9" s="40" t="s">
        <v>11</v>
      </c>
      <c r="N9" s="30" t="s">
        <v>41</v>
      </c>
      <c r="O9" s="30">
        <v>1</v>
      </c>
    </row>
    <row r="10" spans="1:15" ht="322.5" outlineLevel="2" thickBot="1" x14ac:dyDescent="0.35">
      <c r="A10" s="24" t="s">
        <v>1</v>
      </c>
      <c r="B10" s="45" t="s">
        <v>19</v>
      </c>
      <c r="C10" s="21">
        <v>1</v>
      </c>
      <c r="D10" s="15" t="s">
        <v>74</v>
      </c>
      <c r="E10" s="15" t="s">
        <v>75</v>
      </c>
      <c r="F10" s="12" t="s">
        <v>76</v>
      </c>
      <c r="G10" s="16" t="s">
        <v>77</v>
      </c>
      <c r="O10" s="10">
        <v>2</v>
      </c>
    </row>
    <row r="11" spans="1:15" ht="173" outlineLevel="2" thickBot="1" x14ac:dyDescent="0.35">
      <c r="A11" s="24" t="s">
        <v>1</v>
      </c>
      <c r="B11" s="45" t="s">
        <v>25</v>
      </c>
      <c r="C11" s="21">
        <v>1</v>
      </c>
      <c r="D11" s="22" t="s">
        <v>78</v>
      </c>
      <c r="E11" s="14" t="s">
        <v>79</v>
      </c>
      <c r="F11" s="14" t="s">
        <v>80</v>
      </c>
      <c r="G11" s="18" t="s">
        <v>81</v>
      </c>
      <c r="O11" s="10">
        <v>3</v>
      </c>
    </row>
    <row r="12" spans="1:15" s="38" customFormat="1" ht="31.5" customHeight="1" outlineLevel="1" thickBot="1" x14ac:dyDescent="0.45">
      <c r="A12" s="56" t="s">
        <v>48</v>
      </c>
      <c r="B12" s="57"/>
      <c r="C12" s="57"/>
      <c r="D12" s="58"/>
      <c r="E12" s="58"/>
      <c r="F12" s="58"/>
      <c r="G12" s="59"/>
      <c r="O12" s="38">
        <v>4</v>
      </c>
    </row>
    <row r="13" spans="1:15" s="30" customFormat="1" ht="32.5" customHeight="1" outlineLevel="2" x14ac:dyDescent="0.25">
      <c r="A13" s="27" t="s">
        <v>6</v>
      </c>
      <c r="B13" s="28" t="s">
        <v>7</v>
      </c>
      <c r="C13" s="26" t="s">
        <v>167</v>
      </c>
      <c r="D13" s="39" t="s">
        <v>8</v>
      </c>
      <c r="E13" s="39" t="s">
        <v>9</v>
      </c>
      <c r="F13" s="39" t="s">
        <v>10</v>
      </c>
      <c r="G13" s="40" t="s">
        <v>11</v>
      </c>
      <c r="K13" s="41"/>
    </row>
    <row r="14" spans="1:15" ht="230" outlineLevel="3" x14ac:dyDescent="0.3">
      <c r="A14" s="24" t="s">
        <v>2</v>
      </c>
      <c r="B14" s="47" t="s">
        <v>27</v>
      </c>
      <c r="C14" s="21">
        <v>1</v>
      </c>
      <c r="D14" s="15" t="s">
        <v>86</v>
      </c>
      <c r="E14" s="15" t="s">
        <v>87</v>
      </c>
      <c r="F14" s="15" t="s">
        <v>88</v>
      </c>
      <c r="G14" s="16" t="s">
        <v>89</v>
      </c>
    </row>
    <row r="15" spans="1:15" ht="218.5" outlineLevel="3" x14ac:dyDescent="0.3">
      <c r="A15" s="24" t="s">
        <v>2</v>
      </c>
      <c r="B15" s="47" t="s">
        <v>31</v>
      </c>
      <c r="C15" s="21">
        <v>1</v>
      </c>
      <c r="D15" s="15" t="s">
        <v>98</v>
      </c>
      <c r="E15" s="15" t="s">
        <v>99</v>
      </c>
      <c r="F15" s="15" t="s">
        <v>100</v>
      </c>
      <c r="G15" s="16" t="s">
        <v>101</v>
      </c>
    </row>
    <row r="16" spans="1:15" ht="184.5" outlineLevel="3" thickBot="1" x14ac:dyDescent="0.35">
      <c r="A16" s="24" t="s">
        <v>2</v>
      </c>
      <c r="B16" s="47" t="s">
        <v>33</v>
      </c>
      <c r="C16" s="21">
        <v>1</v>
      </c>
      <c r="D16" s="15" t="s">
        <v>106</v>
      </c>
      <c r="E16" s="15" t="s">
        <v>107</v>
      </c>
      <c r="F16" s="15" t="s">
        <v>108</v>
      </c>
      <c r="G16" s="16" t="s">
        <v>109</v>
      </c>
    </row>
    <row r="17" spans="1:7" s="38" customFormat="1" ht="31.5" customHeight="1" outlineLevel="1" thickBot="1" x14ac:dyDescent="0.45">
      <c r="A17" s="56" t="s">
        <v>49</v>
      </c>
      <c r="B17" s="57"/>
      <c r="C17" s="57"/>
      <c r="D17" s="58"/>
      <c r="E17" s="58"/>
      <c r="F17" s="58"/>
      <c r="G17" s="59"/>
    </row>
    <row r="18" spans="1:7" s="30" customFormat="1" ht="32.15" customHeight="1" outlineLevel="2" x14ac:dyDescent="0.25">
      <c r="A18" s="27" t="s">
        <v>6</v>
      </c>
      <c r="B18" s="28" t="s">
        <v>7</v>
      </c>
      <c r="C18" s="26" t="s">
        <v>167</v>
      </c>
      <c r="D18" s="39" t="s">
        <v>8</v>
      </c>
      <c r="E18" s="39" t="s">
        <v>9</v>
      </c>
      <c r="F18" s="39" t="s">
        <v>10</v>
      </c>
      <c r="G18" s="40" t="s">
        <v>11</v>
      </c>
    </row>
    <row r="19" spans="1:7" ht="127" outlineLevel="2" thickBot="1" x14ac:dyDescent="0.35">
      <c r="A19" s="24" t="s">
        <v>3</v>
      </c>
      <c r="B19" s="49" t="s">
        <v>36</v>
      </c>
      <c r="C19" s="21">
        <v>1</v>
      </c>
      <c r="D19" s="14" t="s">
        <v>124</v>
      </c>
      <c r="E19" s="14" t="s">
        <v>123</v>
      </c>
      <c r="F19" s="14" t="s">
        <v>122</v>
      </c>
      <c r="G19" s="18" t="s">
        <v>121</v>
      </c>
    </row>
    <row r="20" spans="1:7" s="38" customFormat="1" ht="32.5" customHeight="1" outlineLevel="1" thickBot="1" x14ac:dyDescent="0.45">
      <c r="A20" s="56" t="s">
        <v>50</v>
      </c>
      <c r="B20" s="57"/>
      <c r="C20" s="57"/>
      <c r="D20" s="58"/>
      <c r="E20" s="58"/>
      <c r="F20" s="58"/>
      <c r="G20" s="59"/>
    </row>
    <row r="21" spans="1:7" s="30" customFormat="1" ht="32.5" customHeight="1" outlineLevel="3" x14ac:dyDescent="0.25">
      <c r="A21" s="27" t="s">
        <v>6</v>
      </c>
      <c r="B21" s="28" t="s">
        <v>7</v>
      </c>
      <c r="C21" s="26" t="s">
        <v>167</v>
      </c>
      <c r="D21" s="39" t="s">
        <v>8</v>
      </c>
      <c r="E21" s="39" t="s">
        <v>9</v>
      </c>
      <c r="F21" s="39" t="s">
        <v>10</v>
      </c>
      <c r="G21" s="40" t="s">
        <v>11</v>
      </c>
    </row>
    <row r="22" spans="1:7" ht="126.5" outlineLevel="3" x14ac:dyDescent="0.3">
      <c r="A22" s="24" t="s">
        <v>51</v>
      </c>
      <c r="B22" s="51" t="s">
        <v>37</v>
      </c>
      <c r="C22" s="21">
        <v>1</v>
      </c>
      <c r="D22" s="15" t="s">
        <v>128</v>
      </c>
      <c r="E22" s="15" t="s">
        <v>127</v>
      </c>
      <c r="F22" s="15" t="s">
        <v>126</v>
      </c>
      <c r="G22" s="16" t="s">
        <v>125</v>
      </c>
    </row>
    <row r="23" spans="1:7" ht="32.15" customHeight="1" x14ac:dyDescent="0.3"/>
    <row r="24" spans="1:7" ht="32.15" customHeight="1" x14ac:dyDescent="0.3"/>
    <row r="25" spans="1:7" ht="32.15" customHeight="1" x14ac:dyDescent="0.3"/>
    <row r="26" spans="1:7" ht="32.15" customHeight="1" x14ac:dyDescent="0.3"/>
    <row r="27" spans="1:7" ht="32.15" customHeight="1" x14ac:dyDescent="0.3"/>
    <row r="28" spans="1:7" ht="32.15" customHeight="1" x14ac:dyDescent="0.3"/>
    <row r="29" spans="1:7" ht="32.15" customHeight="1" x14ac:dyDescent="0.3"/>
    <row r="30" spans="1:7" ht="32.15" customHeight="1" x14ac:dyDescent="0.3"/>
    <row r="32" spans="1:7" ht="32.15" customHeight="1" x14ac:dyDescent="0.3"/>
    <row r="33" ht="32.15" customHeight="1" x14ac:dyDescent="0.3"/>
    <row r="34" ht="32.15" customHeight="1" x14ac:dyDescent="0.3"/>
    <row r="35" ht="32.15" customHeight="1" x14ac:dyDescent="0.3"/>
    <row r="37" ht="32.15" customHeight="1" x14ac:dyDescent="0.3"/>
    <row r="38" ht="32.15" customHeight="1" x14ac:dyDescent="0.3"/>
    <row r="39" ht="32.15" customHeight="1" x14ac:dyDescent="0.3"/>
    <row r="40" ht="32.15" customHeight="1" x14ac:dyDescent="0.3"/>
    <row r="41" ht="32.15" customHeight="1" x14ac:dyDescent="0.3"/>
    <row r="43" ht="32.15" customHeight="1" x14ac:dyDescent="0.3"/>
    <row r="44" ht="32.15" customHeight="1" x14ac:dyDescent="0.3"/>
    <row r="45" ht="32.15" customHeight="1" x14ac:dyDescent="0.3"/>
  </sheetData>
  <sheetProtection algorithmName="SHA-512" hashValue="bnFGQFIJSGMl0Ad8VI8xbuek5sjvlpnDJ2LjyJnAKayIWW5IqMccXLW0o8jFajVQj29OE05FTeDcMk4BbESLJA==" saltValue="yaJlSIKDKDU92HHjrzNfEQ==" spinCount="100000" sheet="1" formatCells="0" formatColumns="0" formatRows="0" sort="0" autoFilter="0"/>
  <mergeCells count="7">
    <mergeCell ref="B1:F2"/>
    <mergeCell ref="B3:F3"/>
    <mergeCell ref="A20:G20"/>
    <mergeCell ref="A5:G5"/>
    <mergeCell ref="A8:G8"/>
    <mergeCell ref="A12:G12"/>
    <mergeCell ref="A17:G17"/>
  </mergeCells>
  <conditionalFormatting sqref="D7">
    <cfRule type="expression" dxfId="137" priority="110">
      <formula>IF($C$7=1,1,0)</formula>
    </cfRule>
  </conditionalFormatting>
  <conditionalFormatting sqref="E7">
    <cfRule type="expression" dxfId="136" priority="109">
      <formula>IF($C$7=2,1,0)</formula>
    </cfRule>
  </conditionalFormatting>
  <conditionalFormatting sqref="F7">
    <cfRule type="expression" dxfId="135" priority="108">
      <formula>IF($C$7=3,1,0)</formula>
    </cfRule>
  </conditionalFormatting>
  <conditionalFormatting sqref="G7">
    <cfRule type="expression" dxfId="134" priority="107">
      <formula>IF($C$7=4,1,0)</formula>
    </cfRule>
  </conditionalFormatting>
  <conditionalFormatting sqref="D14">
    <cfRule type="expression" dxfId="133" priority="94">
      <formula>IF($C$14=1,1,0)</formula>
    </cfRule>
  </conditionalFormatting>
  <conditionalFormatting sqref="E14">
    <cfRule type="expression" dxfId="132" priority="93">
      <formula>IF($C$14=2,1,0)</formula>
    </cfRule>
  </conditionalFormatting>
  <conditionalFormatting sqref="F14">
    <cfRule type="expression" dxfId="131" priority="92">
      <formula>IF($C$14=3,1,0)</formula>
    </cfRule>
  </conditionalFormatting>
  <conditionalFormatting sqref="G14">
    <cfRule type="expression" dxfId="130" priority="91">
      <formula>IF($C$14=4,1,0)</formula>
    </cfRule>
  </conditionalFormatting>
  <conditionalFormatting sqref="D15">
    <cfRule type="expression" dxfId="129" priority="82">
      <formula>IF($C$15=1,1,0)</formula>
    </cfRule>
  </conditionalFormatting>
  <conditionalFormatting sqref="E15">
    <cfRule type="expression" dxfId="128" priority="81">
      <formula>IF($C$15=2,1,0)</formula>
    </cfRule>
  </conditionalFormatting>
  <conditionalFormatting sqref="F15">
    <cfRule type="expression" dxfId="127" priority="80">
      <formula>IF($C$15=3,1,0)</formula>
    </cfRule>
  </conditionalFormatting>
  <conditionalFormatting sqref="G15">
    <cfRule type="expression" dxfId="126" priority="79">
      <formula>IF($C$15=4,1,0)</formula>
    </cfRule>
  </conditionalFormatting>
  <conditionalFormatting sqref="D16">
    <cfRule type="expression" dxfId="125" priority="74">
      <formula>IF($C$16=1,1,0)</formula>
    </cfRule>
  </conditionalFormatting>
  <conditionalFormatting sqref="E16">
    <cfRule type="expression" dxfId="124" priority="73">
      <formula>IF($C$16=2,1,0)</formula>
    </cfRule>
  </conditionalFormatting>
  <conditionalFormatting sqref="F16">
    <cfRule type="expression" dxfId="123" priority="72">
      <formula>IF($C$16=3,1,0)</formula>
    </cfRule>
  </conditionalFormatting>
  <conditionalFormatting sqref="G16">
    <cfRule type="expression" dxfId="122" priority="71">
      <formula>IF($C$16=4,1,0)</formula>
    </cfRule>
  </conditionalFormatting>
  <conditionalFormatting sqref="D19">
    <cfRule type="expression" dxfId="121" priority="58">
      <formula>IF($C$19=1,1,0)</formula>
    </cfRule>
  </conditionalFormatting>
  <conditionalFormatting sqref="E19">
    <cfRule type="expression" dxfId="120" priority="57">
      <formula>IF($C$19=2,1,0)</formula>
    </cfRule>
  </conditionalFormatting>
  <conditionalFormatting sqref="F19">
    <cfRule type="expression" dxfId="119" priority="56">
      <formula>IF($C$19=3,1,0)</formula>
    </cfRule>
  </conditionalFormatting>
  <conditionalFormatting sqref="G19">
    <cfRule type="expression" dxfId="118" priority="55">
      <formula>IF($C$19=4,1,0)</formula>
    </cfRule>
  </conditionalFormatting>
  <conditionalFormatting sqref="D22">
    <cfRule type="expression" dxfId="117" priority="54">
      <formula>IF($C$22=1,1,0)</formula>
    </cfRule>
  </conditionalFormatting>
  <conditionalFormatting sqref="E22">
    <cfRule type="expression" dxfId="116" priority="53">
      <formula>IF($C$22=2,1,0)</formula>
    </cfRule>
  </conditionalFormatting>
  <conditionalFormatting sqref="F22">
    <cfRule type="expression" dxfId="115" priority="52">
      <formula>IF($C$22=3,1,0)</formula>
    </cfRule>
  </conditionalFormatting>
  <conditionalFormatting sqref="G22">
    <cfRule type="expression" dxfId="114" priority="51">
      <formula>IF($C$22=4,1,0)</formula>
    </cfRule>
  </conditionalFormatting>
  <conditionalFormatting sqref="D10">
    <cfRule type="expression" dxfId="113" priority="34">
      <formula>IF($C$10=1,1,0)</formula>
    </cfRule>
  </conditionalFormatting>
  <conditionalFormatting sqref="E10">
    <cfRule type="expression" dxfId="112" priority="33">
      <formula>IF($C$10=2,1,0)</formula>
    </cfRule>
  </conditionalFormatting>
  <conditionalFormatting sqref="G10">
    <cfRule type="expression" dxfId="111" priority="31">
      <formula>IF($C$10=4,1,0)</formula>
    </cfRule>
  </conditionalFormatting>
  <conditionalFormatting sqref="D11">
    <cfRule type="expression" dxfId="110" priority="30">
      <formula>IF($C$11=1,1,0)</formula>
    </cfRule>
  </conditionalFormatting>
  <conditionalFormatting sqref="E11">
    <cfRule type="expression" dxfId="109" priority="29">
      <formula>IF($C$11=2,1,0)</formula>
    </cfRule>
  </conditionalFormatting>
  <conditionalFormatting sqref="F11">
    <cfRule type="expression" dxfId="108" priority="28">
      <formula>IF($C$11=3,1,0)</formula>
    </cfRule>
  </conditionalFormatting>
  <conditionalFormatting sqref="G11">
    <cfRule type="expression" dxfId="107" priority="27">
      <formula>IF($C$11=4,1,0)</formula>
    </cfRule>
  </conditionalFormatting>
  <conditionalFormatting sqref="F10">
    <cfRule type="expression" dxfId="106" priority="1">
      <formula>IF($C$10=3,1,0)</formula>
    </cfRule>
  </conditionalFormatting>
  <dataValidations count="1">
    <dataValidation type="list" allowBlank="1" showInputMessage="1" showErrorMessage="1" sqref="C7 C22 C10:C11 C14:C16 C19" xr:uid="{ABD8C760-27F2-46B4-9989-A8B8F2C9B75E}">
      <formula1>Niveaux</formula1>
    </dataValidation>
  </dataValidation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94D1-53FE-4461-A394-D8BE008C3AD0}">
  <dimension ref="A1:P45"/>
  <sheetViews>
    <sheetView showGridLines="0" zoomScale="84" zoomScaleNormal="84" workbookViewId="0">
      <selection activeCell="B3" sqref="B3:F3"/>
    </sheetView>
  </sheetViews>
  <sheetFormatPr baseColWidth="10" defaultColWidth="10.81640625" defaultRowHeight="13" outlineLevelRow="3" x14ac:dyDescent="0.3"/>
  <cols>
    <col min="1" max="1" width="18.90625" style="25" customWidth="1"/>
    <col min="2" max="2" width="25.1796875" style="30" customWidth="1"/>
    <col min="3" max="3" width="13.6328125" style="19" customWidth="1"/>
    <col min="4" max="5" width="32.81640625" style="10" customWidth="1"/>
    <col min="6" max="6" width="32.81640625" style="20" customWidth="1"/>
    <col min="7" max="7" width="32.81640625" style="10" customWidth="1"/>
    <col min="8" max="11" width="10.81640625" style="10"/>
    <col min="12" max="16" width="0" style="10" hidden="1" customWidth="1"/>
    <col min="17" max="16384" width="10.81640625" style="10"/>
  </cols>
  <sheetData>
    <row r="1" spans="1:16" ht="11.5" x14ac:dyDescent="0.3">
      <c r="A1" s="23"/>
      <c r="B1" s="54" t="s">
        <v>158</v>
      </c>
      <c r="C1" s="54"/>
      <c r="D1" s="54"/>
      <c r="E1" s="54"/>
      <c r="F1" s="54"/>
      <c r="G1" s="9" t="str">
        <f>'Présentation Auto evaluation RS'!O1</f>
        <v>v1.3</v>
      </c>
      <c r="H1" s="8"/>
      <c r="I1" s="8"/>
      <c r="J1" s="8"/>
      <c r="K1" s="8"/>
      <c r="L1" s="8"/>
      <c r="M1" s="8"/>
    </row>
    <row r="2" spans="1:16" ht="11.5" x14ac:dyDescent="0.3">
      <c r="A2" s="23"/>
      <c r="B2" s="54"/>
      <c r="C2" s="54"/>
      <c r="D2" s="54"/>
      <c r="E2" s="54"/>
      <c r="F2" s="54"/>
      <c r="G2" s="8"/>
      <c r="H2" s="8"/>
      <c r="I2" s="8"/>
      <c r="J2" s="8"/>
      <c r="K2" s="8"/>
      <c r="L2" s="8"/>
      <c r="M2" s="8"/>
    </row>
    <row r="3" spans="1:16" ht="11.5" x14ac:dyDescent="0.3">
      <c r="A3" s="23"/>
      <c r="B3" s="55" t="s">
        <v>160</v>
      </c>
      <c r="C3" s="55"/>
      <c r="D3" s="55"/>
      <c r="E3" s="55"/>
      <c r="F3" s="55"/>
      <c r="G3" s="8"/>
      <c r="H3" s="8"/>
      <c r="I3" s="8"/>
      <c r="J3" s="8"/>
      <c r="K3" s="8"/>
      <c r="L3" s="8"/>
      <c r="M3" s="8"/>
    </row>
    <row r="4" spans="1:16" ht="13.5" thickBot="1" x14ac:dyDescent="0.35">
      <c r="A4" s="23"/>
      <c r="B4" s="36"/>
      <c r="C4" s="11"/>
      <c r="D4" s="8"/>
      <c r="E4" s="8"/>
      <c r="F4" s="9"/>
      <c r="G4" s="8"/>
      <c r="H4" s="8"/>
      <c r="I4" s="8"/>
      <c r="J4" s="8"/>
      <c r="K4" s="8"/>
      <c r="L4" s="8"/>
      <c r="M4" s="8"/>
    </row>
    <row r="5" spans="1:16" ht="33.5" customHeight="1" outlineLevel="1" thickBot="1" x14ac:dyDescent="0.35">
      <c r="A5" s="60" t="s">
        <v>45</v>
      </c>
      <c r="B5" s="58"/>
      <c r="C5" s="58"/>
      <c r="D5" s="58"/>
      <c r="E5" s="58"/>
      <c r="F5" s="58"/>
      <c r="G5" s="59"/>
      <c r="H5" s="8"/>
      <c r="I5" s="8"/>
      <c r="J5" s="8"/>
      <c r="K5" s="8"/>
      <c r="L5" s="8"/>
      <c r="M5" s="8"/>
    </row>
    <row r="6" spans="1:16" s="30" customFormat="1" ht="34.5" outlineLevel="2" x14ac:dyDescent="0.25">
      <c r="A6" s="27" t="s">
        <v>6</v>
      </c>
      <c r="B6" s="28" t="s">
        <v>7</v>
      </c>
      <c r="C6" s="26" t="s">
        <v>167</v>
      </c>
      <c r="D6" s="28" t="s">
        <v>8</v>
      </c>
      <c r="E6" s="28" t="s">
        <v>9</v>
      </c>
      <c r="F6" s="28" t="s">
        <v>10</v>
      </c>
      <c r="G6" s="29" t="s">
        <v>11</v>
      </c>
    </row>
    <row r="7" spans="1:16" ht="115.5" outlineLevel="2" thickBot="1" x14ac:dyDescent="0.35">
      <c r="A7" s="24" t="s">
        <v>4</v>
      </c>
      <c r="B7" s="42" t="s">
        <v>12</v>
      </c>
      <c r="C7" s="21">
        <v>1</v>
      </c>
      <c r="D7" s="12" t="s">
        <v>42</v>
      </c>
      <c r="E7" s="12" t="s">
        <v>43</v>
      </c>
      <c r="F7" s="12" t="s">
        <v>162</v>
      </c>
      <c r="G7" s="13" t="s">
        <v>44</v>
      </c>
    </row>
    <row r="8" spans="1:16" ht="34.5" customHeight="1" outlineLevel="1" thickBot="1" x14ac:dyDescent="0.35">
      <c r="A8" s="60" t="s">
        <v>46</v>
      </c>
      <c r="B8" s="58"/>
      <c r="C8" s="58"/>
      <c r="D8" s="58"/>
      <c r="E8" s="58"/>
      <c r="F8" s="58"/>
      <c r="G8" s="59"/>
    </row>
    <row r="9" spans="1:16" s="30" customFormat="1" ht="34.5" outlineLevel="2" x14ac:dyDescent="0.25">
      <c r="A9" s="27" t="s">
        <v>6</v>
      </c>
      <c r="B9" s="28" t="s">
        <v>7</v>
      </c>
      <c r="C9" s="26" t="s">
        <v>167</v>
      </c>
      <c r="D9" s="28" t="s">
        <v>8</v>
      </c>
      <c r="E9" s="28" t="s">
        <v>9</v>
      </c>
      <c r="F9" s="28" t="s">
        <v>10</v>
      </c>
      <c r="G9" s="29" t="s">
        <v>11</v>
      </c>
    </row>
    <row r="10" spans="1:16" ht="90.5" customHeight="1" outlineLevel="2" x14ac:dyDescent="0.3">
      <c r="A10" s="24" t="s">
        <v>13</v>
      </c>
      <c r="B10" s="43" t="s">
        <v>14</v>
      </c>
      <c r="C10" s="21">
        <v>1</v>
      </c>
      <c r="D10" s="61" t="s">
        <v>53</v>
      </c>
      <c r="E10" s="61"/>
      <c r="F10" s="61" t="s">
        <v>57</v>
      </c>
      <c r="G10" s="61"/>
      <c r="L10" s="10" t="s">
        <v>41</v>
      </c>
      <c r="M10" s="10">
        <v>1</v>
      </c>
      <c r="O10" s="10" t="s">
        <v>157</v>
      </c>
      <c r="P10" s="10">
        <v>1</v>
      </c>
    </row>
    <row r="11" spans="1:16" ht="230.5" outlineLevel="2" thickBot="1" x14ac:dyDescent="0.35">
      <c r="A11" s="24" t="s">
        <v>13</v>
      </c>
      <c r="B11" s="44" t="s">
        <v>15</v>
      </c>
      <c r="C11" s="21">
        <v>1</v>
      </c>
      <c r="D11" s="14" t="s">
        <v>54</v>
      </c>
      <c r="E11" s="14" t="s">
        <v>55</v>
      </c>
      <c r="F11" s="14" t="s">
        <v>56</v>
      </c>
      <c r="G11" s="14" t="s">
        <v>58</v>
      </c>
      <c r="M11" s="10">
        <v>2</v>
      </c>
      <c r="P11" s="10">
        <v>4</v>
      </c>
    </row>
    <row r="12" spans="1:16" ht="34.5" customHeight="1" outlineLevel="1" thickBot="1" x14ac:dyDescent="0.35">
      <c r="A12" s="60" t="s">
        <v>47</v>
      </c>
      <c r="B12" s="58"/>
      <c r="C12" s="58"/>
      <c r="D12" s="58"/>
      <c r="E12" s="58"/>
      <c r="F12" s="58"/>
      <c r="G12" s="59"/>
      <c r="M12" s="10">
        <v>3</v>
      </c>
    </row>
    <row r="13" spans="1:16" s="30" customFormat="1" ht="34.5" outlineLevel="2" x14ac:dyDescent="0.25">
      <c r="A13" s="31" t="s">
        <v>6</v>
      </c>
      <c r="B13" s="32" t="s">
        <v>7</v>
      </c>
      <c r="C13" s="26" t="s">
        <v>167</v>
      </c>
      <c r="D13" s="32" t="s">
        <v>8</v>
      </c>
      <c r="E13" s="32" t="s">
        <v>9</v>
      </c>
      <c r="F13" s="32" t="s">
        <v>10</v>
      </c>
      <c r="G13" s="33" t="s">
        <v>11</v>
      </c>
      <c r="M13" s="30">
        <v>4</v>
      </c>
    </row>
    <row r="14" spans="1:16" ht="138" outlineLevel="2" x14ac:dyDescent="0.3">
      <c r="A14" s="24" t="s">
        <v>0</v>
      </c>
      <c r="B14" s="45" t="s">
        <v>28</v>
      </c>
      <c r="C14" s="21">
        <v>1</v>
      </c>
      <c r="D14" s="15" t="s">
        <v>59</v>
      </c>
      <c r="E14" s="15" t="s">
        <v>60</v>
      </c>
      <c r="F14" s="15" t="s">
        <v>61</v>
      </c>
      <c r="G14" s="16" t="s">
        <v>62</v>
      </c>
    </row>
    <row r="15" spans="1:16" ht="355" customHeight="1" outlineLevel="2" x14ac:dyDescent="0.3">
      <c r="A15" s="24" t="s">
        <v>1</v>
      </c>
      <c r="B15" s="45" t="s">
        <v>16</v>
      </c>
      <c r="C15" s="21">
        <v>1</v>
      </c>
      <c r="D15" s="15" t="s">
        <v>63</v>
      </c>
      <c r="E15" s="15" t="s">
        <v>64</v>
      </c>
      <c r="F15" s="15" t="s">
        <v>163</v>
      </c>
      <c r="G15" s="16" t="s">
        <v>65</v>
      </c>
    </row>
    <row r="16" spans="1:16" ht="138" outlineLevel="2" x14ac:dyDescent="0.3">
      <c r="A16" s="24" t="s">
        <v>1</v>
      </c>
      <c r="B16" s="45" t="s">
        <v>17</v>
      </c>
      <c r="C16" s="21">
        <v>1</v>
      </c>
      <c r="D16" s="15" t="s">
        <v>66</v>
      </c>
      <c r="E16" s="15" t="s">
        <v>67</v>
      </c>
      <c r="F16" s="15" t="s">
        <v>68</v>
      </c>
      <c r="G16" s="16" t="s">
        <v>69</v>
      </c>
    </row>
    <row r="17" spans="1:13" ht="115" outlineLevel="2" x14ac:dyDescent="0.3">
      <c r="A17" s="24" t="s">
        <v>1</v>
      </c>
      <c r="B17" s="45" t="s">
        <v>18</v>
      </c>
      <c r="C17" s="21">
        <v>1</v>
      </c>
      <c r="D17" s="15" t="s">
        <v>70</v>
      </c>
      <c r="E17" s="15" t="s">
        <v>71</v>
      </c>
      <c r="F17" s="15" t="s">
        <v>72</v>
      </c>
      <c r="G17" s="16" t="s">
        <v>73</v>
      </c>
    </row>
    <row r="18" spans="1:13" ht="299" outlineLevel="2" x14ac:dyDescent="0.3">
      <c r="A18" s="24" t="s">
        <v>1</v>
      </c>
      <c r="B18" s="45" t="s">
        <v>19</v>
      </c>
      <c r="C18" s="21">
        <v>1</v>
      </c>
      <c r="D18" s="15" t="s">
        <v>74</v>
      </c>
      <c r="E18" s="15" t="s">
        <v>75</v>
      </c>
      <c r="F18" s="15" t="s">
        <v>76</v>
      </c>
      <c r="G18" s="16" t="s">
        <v>77</v>
      </c>
      <c r="M18" s="17"/>
    </row>
    <row r="19" spans="1:13" ht="150" outlineLevel="2" thickBot="1" x14ac:dyDescent="0.35">
      <c r="A19" s="24" t="s">
        <v>1</v>
      </c>
      <c r="B19" s="46" t="s">
        <v>25</v>
      </c>
      <c r="C19" s="21">
        <v>1</v>
      </c>
      <c r="D19" s="14" t="s">
        <v>78</v>
      </c>
      <c r="E19" s="14" t="s">
        <v>79</v>
      </c>
      <c r="F19" s="14" t="s">
        <v>80</v>
      </c>
      <c r="G19" s="18" t="s">
        <v>81</v>
      </c>
    </row>
    <row r="20" spans="1:13" ht="33" customHeight="1" outlineLevel="1" thickBot="1" x14ac:dyDescent="0.35">
      <c r="A20" s="60" t="s">
        <v>165</v>
      </c>
      <c r="B20" s="58"/>
      <c r="C20" s="58"/>
      <c r="D20" s="58"/>
      <c r="E20" s="58"/>
      <c r="F20" s="58"/>
      <c r="G20" s="59"/>
    </row>
    <row r="21" spans="1:13" s="30" customFormat="1" ht="34.5" outlineLevel="2" x14ac:dyDescent="0.25">
      <c r="A21" s="31" t="s">
        <v>6</v>
      </c>
      <c r="B21" s="32" t="s">
        <v>7</v>
      </c>
      <c r="C21" s="26" t="s">
        <v>167</v>
      </c>
      <c r="D21" s="32" t="s">
        <v>8</v>
      </c>
      <c r="E21" s="32" t="s">
        <v>9</v>
      </c>
      <c r="F21" s="32" t="s">
        <v>10</v>
      </c>
      <c r="G21" s="33" t="s">
        <v>11</v>
      </c>
    </row>
    <row r="22" spans="1:13" ht="103.5" outlineLevel="2" x14ac:dyDescent="0.3">
      <c r="A22" s="24" t="s">
        <v>2</v>
      </c>
      <c r="B22" s="47" t="s">
        <v>26</v>
      </c>
      <c r="C22" s="21">
        <v>1</v>
      </c>
      <c r="D22" s="15" t="s">
        <v>82</v>
      </c>
      <c r="E22" s="15" t="s">
        <v>83</v>
      </c>
      <c r="F22" s="15" t="s">
        <v>84</v>
      </c>
      <c r="G22" s="16" t="s">
        <v>85</v>
      </c>
    </row>
    <row r="23" spans="1:13" ht="218.5" outlineLevel="2" x14ac:dyDescent="0.3">
      <c r="A23" s="24" t="s">
        <v>2</v>
      </c>
      <c r="B23" s="47" t="s">
        <v>27</v>
      </c>
      <c r="C23" s="21">
        <v>1</v>
      </c>
      <c r="D23" s="15" t="s">
        <v>86</v>
      </c>
      <c r="E23" s="15" t="s">
        <v>87</v>
      </c>
      <c r="F23" s="15" t="s">
        <v>88</v>
      </c>
      <c r="G23" s="16" t="s">
        <v>89</v>
      </c>
    </row>
    <row r="24" spans="1:13" ht="147.75" customHeight="1" outlineLevel="2" x14ac:dyDescent="0.3">
      <c r="A24" s="24" t="s">
        <v>2</v>
      </c>
      <c r="B24" s="47" t="s">
        <v>29</v>
      </c>
      <c r="C24" s="21">
        <v>1</v>
      </c>
      <c r="D24" s="15" t="s">
        <v>90</v>
      </c>
      <c r="E24" s="15" t="s">
        <v>91</v>
      </c>
      <c r="F24" s="15" t="s">
        <v>92</v>
      </c>
      <c r="G24" s="16" t="s">
        <v>93</v>
      </c>
    </row>
    <row r="25" spans="1:13" ht="149.5" outlineLevel="2" x14ac:dyDescent="0.3">
      <c r="A25" s="24" t="s">
        <v>2</v>
      </c>
      <c r="B25" s="47" t="s">
        <v>30</v>
      </c>
      <c r="C25" s="21">
        <v>1</v>
      </c>
      <c r="D25" s="15" t="s">
        <v>94</v>
      </c>
      <c r="E25" s="15" t="s">
        <v>95</v>
      </c>
      <c r="F25" s="15" t="s">
        <v>96</v>
      </c>
      <c r="G25" s="16" t="s">
        <v>97</v>
      </c>
    </row>
    <row r="26" spans="1:13" ht="207" outlineLevel="2" x14ac:dyDescent="0.3">
      <c r="A26" s="24" t="s">
        <v>2</v>
      </c>
      <c r="B26" s="47" t="s">
        <v>31</v>
      </c>
      <c r="C26" s="21">
        <v>1</v>
      </c>
      <c r="D26" s="15" t="s">
        <v>98</v>
      </c>
      <c r="E26" s="15" t="s">
        <v>168</v>
      </c>
      <c r="F26" s="15" t="s">
        <v>100</v>
      </c>
      <c r="G26" s="16" t="s">
        <v>101</v>
      </c>
    </row>
    <row r="27" spans="1:13" ht="211.5" customHeight="1" outlineLevel="2" x14ac:dyDescent="0.3">
      <c r="A27" s="24" t="s">
        <v>2</v>
      </c>
      <c r="B27" s="47" t="s">
        <v>32</v>
      </c>
      <c r="C27" s="21">
        <v>1</v>
      </c>
      <c r="D27" s="15" t="s">
        <v>105</v>
      </c>
      <c r="E27" s="15" t="s">
        <v>104</v>
      </c>
      <c r="F27" s="15" t="s">
        <v>103</v>
      </c>
      <c r="G27" s="16" t="s">
        <v>102</v>
      </c>
    </row>
    <row r="28" spans="1:13" ht="149.5" outlineLevel="2" x14ac:dyDescent="0.3">
      <c r="A28" s="24" t="s">
        <v>2</v>
      </c>
      <c r="B28" s="47" t="s">
        <v>33</v>
      </c>
      <c r="C28" s="21">
        <v>1</v>
      </c>
      <c r="D28" s="15" t="s">
        <v>106</v>
      </c>
      <c r="E28" s="15" t="s">
        <v>107</v>
      </c>
      <c r="F28" s="15" t="s">
        <v>108</v>
      </c>
      <c r="G28" s="16" t="s">
        <v>109</v>
      </c>
    </row>
    <row r="29" spans="1:13" ht="219" outlineLevel="2" thickBot="1" x14ac:dyDescent="0.35">
      <c r="A29" s="24" t="s">
        <v>2</v>
      </c>
      <c r="B29" s="48" t="s">
        <v>20</v>
      </c>
      <c r="C29" s="21">
        <v>1</v>
      </c>
      <c r="D29" s="14" t="s">
        <v>113</v>
      </c>
      <c r="E29" s="14" t="s">
        <v>112</v>
      </c>
      <c r="F29" s="14" t="s">
        <v>111</v>
      </c>
      <c r="G29" s="18" t="s">
        <v>110</v>
      </c>
    </row>
    <row r="30" spans="1:13" ht="36" customHeight="1" outlineLevel="1" thickBot="1" x14ac:dyDescent="0.35">
      <c r="A30" s="60" t="s">
        <v>49</v>
      </c>
      <c r="B30" s="58"/>
      <c r="C30" s="58"/>
      <c r="D30" s="58"/>
      <c r="E30" s="58"/>
      <c r="F30" s="58"/>
      <c r="G30" s="59"/>
    </row>
    <row r="31" spans="1:13" s="30" customFormat="1" ht="34.5" outlineLevel="2" x14ac:dyDescent="0.25">
      <c r="A31" s="31" t="s">
        <v>6</v>
      </c>
      <c r="B31" s="34" t="s">
        <v>7</v>
      </c>
      <c r="C31" s="26" t="s">
        <v>167</v>
      </c>
      <c r="D31" s="34" t="s">
        <v>8</v>
      </c>
      <c r="E31" s="34" t="s">
        <v>9</v>
      </c>
      <c r="F31" s="34" t="s">
        <v>10</v>
      </c>
      <c r="G31" s="35" t="s">
        <v>11</v>
      </c>
    </row>
    <row r="32" spans="1:13" ht="218.5" outlineLevel="2" x14ac:dyDescent="0.3">
      <c r="A32" s="24" t="s">
        <v>3</v>
      </c>
      <c r="B32" s="49" t="s">
        <v>34</v>
      </c>
      <c r="C32" s="21">
        <v>1</v>
      </c>
      <c r="D32" s="15" t="s">
        <v>117</v>
      </c>
      <c r="E32" s="15" t="s">
        <v>116</v>
      </c>
      <c r="F32" s="15" t="s">
        <v>115</v>
      </c>
      <c r="G32" s="16" t="s">
        <v>114</v>
      </c>
    </row>
    <row r="33" spans="1:7" ht="138" outlineLevel="2" x14ac:dyDescent="0.3">
      <c r="A33" s="24" t="s">
        <v>3</v>
      </c>
      <c r="B33" s="49" t="s">
        <v>35</v>
      </c>
      <c r="C33" s="21">
        <v>1</v>
      </c>
      <c r="D33" s="15" t="s">
        <v>120</v>
      </c>
      <c r="E33" s="15" t="s">
        <v>119</v>
      </c>
      <c r="F33" s="15" t="s">
        <v>118</v>
      </c>
      <c r="G33" s="16" t="s">
        <v>166</v>
      </c>
    </row>
    <row r="34" spans="1:7" ht="115.5" outlineLevel="2" thickBot="1" x14ac:dyDescent="0.35">
      <c r="A34" s="24" t="s">
        <v>3</v>
      </c>
      <c r="B34" s="50" t="s">
        <v>36</v>
      </c>
      <c r="C34" s="21">
        <v>1</v>
      </c>
      <c r="D34" s="14" t="s">
        <v>124</v>
      </c>
      <c r="E34" s="14" t="s">
        <v>123</v>
      </c>
      <c r="F34" s="14" t="s">
        <v>122</v>
      </c>
      <c r="G34" s="18" t="s">
        <v>121</v>
      </c>
    </row>
    <row r="35" spans="1:7" ht="34.5" customHeight="1" outlineLevel="1" thickBot="1" x14ac:dyDescent="0.35">
      <c r="A35" s="60" t="s">
        <v>50</v>
      </c>
      <c r="B35" s="58"/>
      <c r="C35" s="58"/>
      <c r="D35" s="58"/>
      <c r="E35" s="58"/>
      <c r="F35" s="58"/>
      <c r="G35" s="59"/>
    </row>
    <row r="36" spans="1:7" s="30" customFormat="1" ht="34.5" outlineLevel="2" x14ac:dyDescent="0.25">
      <c r="A36" s="31" t="s">
        <v>6</v>
      </c>
      <c r="B36" s="32" t="s">
        <v>7</v>
      </c>
      <c r="C36" s="26" t="s">
        <v>167</v>
      </c>
      <c r="D36" s="32" t="s">
        <v>8</v>
      </c>
      <c r="E36" s="32" t="s">
        <v>9</v>
      </c>
      <c r="F36" s="32" t="s">
        <v>10</v>
      </c>
      <c r="G36" s="33" t="s">
        <v>11</v>
      </c>
    </row>
    <row r="37" spans="1:7" ht="103.5" outlineLevel="2" x14ac:dyDescent="0.3">
      <c r="A37" s="24" t="s">
        <v>51</v>
      </c>
      <c r="B37" s="51" t="s">
        <v>37</v>
      </c>
      <c r="C37" s="21">
        <v>1</v>
      </c>
      <c r="D37" s="15" t="s">
        <v>128</v>
      </c>
      <c r="E37" s="15" t="s">
        <v>127</v>
      </c>
      <c r="F37" s="15" t="s">
        <v>126</v>
      </c>
      <c r="G37" s="16" t="s">
        <v>125</v>
      </c>
    </row>
    <row r="38" spans="1:7" ht="126.5" outlineLevel="2" x14ac:dyDescent="0.3">
      <c r="A38" s="24" t="s">
        <v>51</v>
      </c>
      <c r="B38" s="51" t="s">
        <v>38</v>
      </c>
      <c r="C38" s="21">
        <v>1</v>
      </c>
      <c r="D38" s="15" t="s">
        <v>132</v>
      </c>
      <c r="E38" s="15" t="s">
        <v>131</v>
      </c>
      <c r="F38" s="15" t="s">
        <v>130</v>
      </c>
      <c r="G38" s="16" t="s">
        <v>129</v>
      </c>
    </row>
    <row r="39" spans="1:7" ht="149.5" outlineLevel="2" x14ac:dyDescent="0.3">
      <c r="A39" s="24" t="s">
        <v>51</v>
      </c>
      <c r="B39" s="51" t="s">
        <v>21</v>
      </c>
      <c r="C39" s="21">
        <v>1</v>
      </c>
      <c r="D39" s="15" t="s">
        <v>136</v>
      </c>
      <c r="E39" s="15" t="s">
        <v>135</v>
      </c>
      <c r="F39" s="15" t="s">
        <v>134</v>
      </c>
      <c r="G39" s="16" t="s">
        <v>133</v>
      </c>
    </row>
    <row r="40" spans="1:7" ht="138.5" outlineLevel="2" thickBot="1" x14ac:dyDescent="0.35">
      <c r="A40" s="24" t="s">
        <v>51</v>
      </c>
      <c r="B40" s="52" t="s">
        <v>39</v>
      </c>
      <c r="C40" s="21">
        <v>1</v>
      </c>
      <c r="D40" s="14" t="s">
        <v>140</v>
      </c>
      <c r="E40" s="14" t="s">
        <v>139</v>
      </c>
      <c r="F40" s="14" t="s">
        <v>138</v>
      </c>
      <c r="G40" s="18" t="s">
        <v>137</v>
      </c>
    </row>
    <row r="41" spans="1:7" ht="34" customHeight="1" outlineLevel="1" thickBot="1" x14ac:dyDescent="0.35">
      <c r="A41" s="60" t="s">
        <v>52</v>
      </c>
      <c r="B41" s="58"/>
      <c r="C41" s="58"/>
      <c r="D41" s="58"/>
      <c r="E41" s="58"/>
      <c r="F41" s="58"/>
      <c r="G41" s="59"/>
    </row>
    <row r="42" spans="1:7" s="30" customFormat="1" ht="34.5" outlineLevel="3" x14ac:dyDescent="0.25">
      <c r="A42" s="34" t="s">
        <v>6</v>
      </c>
      <c r="B42" s="32" t="s">
        <v>7</v>
      </c>
      <c r="C42" s="26" t="s">
        <v>167</v>
      </c>
      <c r="D42" s="32" t="s">
        <v>8</v>
      </c>
      <c r="E42" s="32" t="s">
        <v>9</v>
      </c>
      <c r="F42" s="32" t="s">
        <v>10</v>
      </c>
      <c r="G42" s="32" t="s">
        <v>11</v>
      </c>
    </row>
    <row r="43" spans="1:7" ht="92" outlineLevel="3" x14ac:dyDescent="0.3">
      <c r="A43" s="24" t="s">
        <v>22</v>
      </c>
      <c r="B43" s="53" t="s">
        <v>40</v>
      </c>
      <c r="C43" s="21">
        <v>1</v>
      </c>
      <c r="D43" s="15" t="s">
        <v>144</v>
      </c>
      <c r="E43" s="15" t="s">
        <v>143</v>
      </c>
      <c r="F43" s="15" t="s">
        <v>142</v>
      </c>
      <c r="G43" s="15" t="s">
        <v>141</v>
      </c>
    </row>
    <row r="44" spans="1:7" ht="92" outlineLevel="3" x14ac:dyDescent="0.3">
      <c r="A44" s="24" t="s">
        <v>22</v>
      </c>
      <c r="B44" s="53" t="s">
        <v>23</v>
      </c>
      <c r="C44" s="21">
        <v>1</v>
      </c>
      <c r="D44" s="15" t="s">
        <v>148</v>
      </c>
      <c r="E44" s="15" t="s">
        <v>147</v>
      </c>
      <c r="F44" s="15" t="s">
        <v>146</v>
      </c>
      <c r="G44" s="15" t="s">
        <v>145</v>
      </c>
    </row>
    <row r="45" spans="1:7" ht="241.5" outlineLevel="3" x14ac:dyDescent="0.3">
      <c r="A45" s="24" t="s">
        <v>22</v>
      </c>
      <c r="B45" s="53" t="s">
        <v>24</v>
      </c>
      <c r="C45" s="21">
        <v>1</v>
      </c>
      <c r="D45" s="15" t="s">
        <v>152</v>
      </c>
      <c r="E45" s="15" t="s">
        <v>151</v>
      </c>
      <c r="F45" s="15" t="s">
        <v>150</v>
      </c>
      <c r="G45" s="15" t="s">
        <v>149</v>
      </c>
    </row>
  </sheetData>
  <sheetProtection algorithmName="SHA-512" hashValue="05ssJHsLeHncTvgkZrwUINKRSRjj1H6FRzs3CMQ8zvtPpRh7SwS6KGxIjXBQSDIN/ya7nsEYqMue729WTiIGsQ==" saltValue="SjdmIrAkai61SqFHA1l8AA==" spinCount="100000" sheet="1" formatCells="0" formatColumns="0" formatRows="0" sort="0" autoFilter="0"/>
  <mergeCells count="11">
    <mergeCell ref="B1:F2"/>
    <mergeCell ref="B3:F3"/>
    <mergeCell ref="A41:G41"/>
    <mergeCell ref="A5:G5"/>
    <mergeCell ref="A8:G8"/>
    <mergeCell ref="A12:G12"/>
    <mergeCell ref="A20:G20"/>
    <mergeCell ref="A30:G30"/>
    <mergeCell ref="A35:G35"/>
    <mergeCell ref="D10:E10"/>
    <mergeCell ref="F10:G10"/>
  </mergeCells>
  <conditionalFormatting sqref="D7">
    <cfRule type="expression" dxfId="105" priority="111">
      <formula>IF($C$7=1,1,0)</formula>
    </cfRule>
  </conditionalFormatting>
  <conditionalFormatting sqref="E7">
    <cfRule type="expression" dxfId="104" priority="110">
      <formula>IF($C$7=2,1,0)</formula>
    </cfRule>
  </conditionalFormatting>
  <conditionalFormatting sqref="F7">
    <cfRule type="expression" dxfId="103" priority="109">
      <formula>IF($C$7=3,1,0)</formula>
    </cfRule>
  </conditionalFormatting>
  <conditionalFormatting sqref="G7">
    <cfRule type="expression" dxfId="102" priority="108">
      <formula>IF($C$7=4,1,0)</formula>
    </cfRule>
  </conditionalFormatting>
  <conditionalFormatting sqref="D10">
    <cfRule type="expression" dxfId="101" priority="106">
      <formula>IF($C$10=1,1,0)</formula>
    </cfRule>
  </conditionalFormatting>
  <conditionalFormatting sqref="F10">
    <cfRule type="expression" dxfId="100" priority="103">
      <formula>IF($C$10=4,1,0)</formula>
    </cfRule>
  </conditionalFormatting>
  <conditionalFormatting sqref="D11">
    <cfRule type="expression" dxfId="99" priority="102">
      <formula>IF($C$11=1,1,0)</formula>
    </cfRule>
  </conditionalFormatting>
  <conditionalFormatting sqref="E11">
    <cfRule type="expression" dxfId="98" priority="100">
      <formula>IF($C$11=2,1,0)</formula>
    </cfRule>
  </conditionalFormatting>
  <conditionalFormatting sqref="F11">
    <cfRule type="expression" dxfId="97" priority="99">
      <formula>IF($C$11=3,1,0)</formula>
    </cfRule>
  </conditionalFormatting>
  <conditionalFormatting sqref="G11">
    <cfRule type="expression" dxfId="96" priority="98">
      <formula>IF($C$11=4,1,0)</formula>
    </cfRule>
  </conditionalFormatting>
  <conditionalFormatting sqref="D22">
    <cfRule type="expression" dxfId="95" priority="97">
      <formula>IF($C$22=1,1,0)</formula>
    </cfRule>
  </conditionalFormatting>
  <conditionalFormatting sqref="E22">
    <cfRule type="expression" dxfId="94" priority="96">
      <formula>IF($C$22=2,1,0)</formula>
    </cfRule>
  </conditionalFormatting>
  <conditionalFormatting sqref="F22">
    <cfRule type="expression" dxfId="93" priority="95">
      <formula>IF($C$22=3,1,0)</formula>
    </cfRule>
  </conditionalFormatting>
  <conditionalFormatting sqref="G22">
    <cfRule type="expression" dxfId="92" priority="94">
      <formula>IF($C$22=4,1,0)</formula>
    </cfRule>
  </conditionalFormatting>
  <conditionalFormatting sqref="D23">
    <cfRule type="expression" dxfId="91" priority="92">
      <formula>IF($C$23=1,1,0)</formula>
    </cfRule>
  </conditionalFormatting>
  <conditionalFormatting sqref="E23">
    <cfRule type="expression" dxfId="90" priority="91">
      <formula>IF($C$23=2,1,0)</formula>
    </cfRule>
  </conditionalFormatting>
  <conditionalFormatting sqref="F23">
    <cfRule type="expression" dxfId="89" priority="90">
      <formula>IF($C$23=3,1,0)</formula>
    </cfRule>
  </conditionalFormatting>
  <conditionalFormatting sqref="G23">
    <cfRule type="expression" dxfId="88" priority="89">
      <formula>IF($C$23=4,1,0)</formula>
    </cfRule>
  </conditionalFormatting>
  <conditionalFormatting sqref="D24">
    <cfRule type="expression" dxfId="87" priority="88">
      <formula>IF($C$24=1,1,0)</formula>
    </cfRule>
  </conditionalFormatting>
  <conditionalFormatting sqref="E24">
    <cfRule type="expression" dxfId="86" priority="87">
      <formula>IF($C$24=2,1,0)</formula>
    </cfRule>
  </conditionalFormatting>
  <conditionalFormatting sqref="F24">
    <cfRule type="expression" dxfId="85" priority="86">
      <formula>IF($C$24=3,1,0)</formula>
    </cfRule>
  </conditionalFormatting>
  <conditionalFormatting sqref="G24">
    <cfRule type="expression" dxfId="84" priority="85">
      <formula>IF($C$24=4,1,0)</formula>
    </cfRule>
  </conditionalFormatting>
  <conditionalFormatting sqref="D25">
    <cfRule type="expression" dxfId="83" priority="84">
      <formula>IF($C$25=1,1,0)</formula>
    </cfRule>
  </conditionalFormatting>
  <conditionalFormatting sqref="E25">
    <cfRule type="expression" dxfId="82" priority="83">
      <formula>IF($C$25=2,1,0)</formula>
    </cfRule>
  </conditionalFormatting>
  <conditionalFormatting sqref="F25">
    <cfRule type="expression" dxfId="81" priority="82">
      <formula>IF($C$25=3,1,0)</formula>
    </cfRule>
  </conditionalFormatting>
  <conditionalFormatting sqref="G25">
    <cfRule type="expression" dxfId="80" priority="81">
      <formula>IF($C$25=4,1,0)</formula>
    </cfRule>
  </conditionalFormatting>
  <conditionalFormatting sqref="D26">
    <cfRule type="expression" dxfId="79" priority="80">
      <formula>IF($C$26=1,1,0)</formula>
    </cfRule>
  </conditionalFormatting>
  <conditionalFormatting sqref="E26">
    <cfRule type="expression" dxfId="78" priority="79">
      <formula>IF($C$26=2,1,0)</formula>
    </cfRule>
  </conditionalFormatting>
  <conditionalFormatting sqref="F26">
    <cfRule type="expression" dxfId="77" priority="78">
      <formula>IF($C$26=3,1,0)</formula>
    </cfRule>
  </conditionalFormatting>
  <conditionalFormatting sqref="G26">
    <cfRule type="expression" dxfId="76" priority="77">
      <formula>IF($C$26=4,1,0)</formula>
    </cfRule>
  </conditionalFormatting>
  <conditionalFormatting sqref="D27">
    <cfRule type="expression" dxfId="75" priority="76">
      <formula>IF($C$27=1,1,0)</formula>
    </cfRule>
  </conditionalFormatting>
  <conditionalFormatting sqref="E27">
    <cfRule type="expression" dxfId="74" priority="75">
      <formula>IF($C$27=2,1,0)</formula>
    </cfRule>
  </conditionalFormatting>
  <conditionalFormatting sqref="F27">
    <cfRule type="expression" dxfId="73" priority="74">
      <formula>IF($C$27=3,1,0)</formula>
    </cfRule>
  </conditionalFormatting>
  <conditionalFormatting sqref="G27">
    <cfRule type="expression" dxfId="72" priority="73">
      <formula>IF($C$27=4,1,0)</formula>
    </cfRule>
  </conditionalFormatting>
  <conditionalFormatting sqref="D28">
    <cfRule type="expression" dxfId="71" priority="72">
      <formula>IF($C$28=1,1,0)</formula>
    </cfRule>
  </conditionalFormatting>
  <conditionalFormatting sqref="E28">
    <cfRule type="expression" dxfId="70" priority="71">
      <formula>IF($C$28=2,1,0)</formula>
    </cfRule>
  </conditionalFormatting>
  <conditionalFormatting sqref="F28">
    <cfRule type="expression" dxfId="69" priority="70">
      <formula>IF($C$28=3,1,0)</formula>
    </cfRule>
  </conditionalFormatting>
  <conditionalFormatting sqref="G28">
    <cfRule type="expression" dxfId="68" priority="69">
      <formula>IF($C$28=4,1,0)</formula>
    </cfRule>
  </conditionalFormatting>
  <conditionalFormatting sqref="D29">
    <cfRule type="expression" dxfId="67" priority="68">
      <formula>IF($C$29=1,1,0)</formula>
    </cfRule>
  </conditionalFormatting>
  <conditionalFormatting sqref="E29">
    <cfRule type="expression" dxfId="66" priority="67">
      <formula>IF($C$29=2,1,0)</formula>
    </cfRule>
  </conditionalFormatting>
  <conditionalFormatting sqref="F29">
    <cfRule type="expression" dxfId="65" priority="66">
      <formula>IF($C$29=3,1,0)</formula>
    </cfRule>
  </conditionalFormatting>
  <conditionalFormatting sqref="G29">
    <cfRule type="expression" dxfId="64" priority="65">
      <formula>IF($C$29=4,1,0)</formula>
    </cfRule>
  </conditionalFormatting>
  <conditionalFormatting sqref="D32">
    <cfRule type="expression" dxfId="63" priority="64">
      <formula>IF($C$32=1,1,0)</formula>
    </cfRule>
  </conditionalFormatting>
  <conditionalFormatting sqref="E32">
    <cfRule type="expression" dxfId="62" priority="63">
      <formula>IF($C$32=2,1,0)</formula>
    </cfRule>
  </conditionalFormatting>
  <conditionalFormatting sqref="F32">
    <cfRule type="expression" dxfId="61" priority="62">
      <formula>IF($C$32=3,1,0)</formula>
    </cfRule>
  </conditionalFormatting>
  <conditionalFormatting sqref="G32">
    <cfRule type="expression" dxfId="60" priority="61">
      <formula>IF($C$32=4,1,0)</formula>
    </cfRule>
  </conditionalFormatting>
  <conditionalFormatting sqref="D33">
    <cfRule type="expression" dxfId="59" priority="60">
      <formula>IF($C$33=1,1,0)</formula>
    </cfRule>
  </conditionalFormatting>
  <conditionalFormatting sqref="E33">
    <cfRule type="expression" dxfId="58" priority="59">
      <formula>IF($C$33=2,1,0)</formula>
    </cfRule>
  </conditionalFormatting>
  <conditionalFormatting sqref="F33">
    <cfRule type="expression" dxfId="57" priority="58">
      <formula>IF($C$33=3,1,0)</formula>
    </cfRule>
  </conditionalFormatting>
  <conditionalFormatting sqref="G33">
    <cfRule type="expression" dxfId="56" priority="57">
      <formula>IF($C$33=4,1,0)</formula>
    </cfRule>
  </conditionalFormatting>
  <conditionalFormatting sqref="D34">
    <cfRule type="expression" dxfId="55" priority="56">
      <formula>IF($C$34=1,1,0)</formula>
    </cfRule>
  </conditionalFormatting>
  <conditionalFormatting sqref="E34">
    <cfRule type="expression" dxfId="54" priority="55">
      <formula>IF($C$34=2,1,0)</formula>
    </cfRule>
  </conditionalFormatting>
  <conditionalFormatting sqref="F34">
    <cfRule type="expression" dxfId="53" priority="54">
      <formula>IF($C$34=3,1,0)</formula>
    </cfRule>
  </conditionalFormatting>
  <conditionalFormatting sqref="G34">
    <cfRule type="expression" dxfId="52" priority="53">
      <formula>IF($C$34=4,1,0)</formula>
    </cfRule>
  </conditionalFormatting>
  <conditionalFormatting sqref="D37">
    <cfRule type="expression" dxfId="51" priority="52">
      <formula>IF($C$37=1,1,0)</formula>
    </cfRule>
  </conditionalFormatting>
  <conditionalFormatting sqref="E37">
    <cfRule type="expression" dxfId="50" priority="51">
      <formula>IF($C$37=2,1,0)</formula>
    </cfRule>
  </conditionalFormatting>
  <conditionalFormatting sqref="F37">
    <cfRule type="expression" dxfId="49" priority="50">
      <formula>IF($C$37=3,1,0)</formula>
    </cfRule>
  </conditionalFormatting>
  <conditionalFormatting sqref="G37">
    <cfRule type="expression" dxfId="48" priority="49">
      <formula>IF($C$37=4,1,0)</formula>
    </cfRule>
  </conditionalFormatting>
  <conditionalFormatting sqref="D14">
    <cfRule type="expression" dxfId="47" priority="48">
      <formula>IF($C$14=1,1,0)</formula>
    </cfRule>
  </conditionalFormatting>
  <conditionalFormatting sqref="E14">
    <cfRule type="expression" dxfId="46" priority="47">
      <formula>IF($C$14=2,1,0)</formula>
    </cfRule>
  </conditionalFormatting>
  <conditionalFormatting sqref="F14">
    <cfRule type="expression" dxfId="45" priority="46">
      <formula>IF($C$14=3,1,0)</formula>
    </cfRule>
  </conditionalFormatting>
  <conditionalFormatting sqref="G14">
    <cfRule type="expression" dxfId="44" priority="45">
      <formula>IF($C$14=4,1,0)</formula>
    </cfRule>
  </conditionalFormatting>
  <conditionalFormatting sqref="D15">
    <cfRule type="expression" dxfId="43" priority="44">
      <formula>IF($C$15=1,1,0)</formula>
    </cfRule>
  </conditionalFormatting>
  <conditionalFormatting sqref="E15">
    <cfRule type="expression" dxfId="42" priority="43">
      <formula>IF($C$15=2,1,0)</formula>
    </cfRule>
  </conditionalFormatting>
  <conditionalFormatting sqref="F15">
    <cfRule type="expression" dxfId="41" priority="42">
      <formula>IF($C$15=3,1,0)</formula>
    </cfRule>
  </conditionalFormatting>
  <conditionalFormatting sqref="G15">
    <cfRule type="expression" dxfId="40" priority="41">
      <formula>IF($C$15=4,1,0)</formula>
    </cfRule>
  </conditionalFormatting>
  <conditionalFormatting sqref="D16">
    <cfRule type="expression" dxfId="39" priority="40">
      <formula>IF($C$16=1,1,0)</formula>
    </cfRule>
  </conditionalFormatting>
  <conditionalFormatting sqref="E16">
    <cfRule type="expression" dxfId="38" priority="39">
      <formula>IF($C$16=2,1,0)</formula>
    </cfRule>
  </conditionalFormatting>
  <conditionalFormatting sqref="F16">
    <cfRule type="expression" dxfId="37" priority="38">
      <formula>IF($C$16=3,1,0)</formula>
    </cfRule>
  </conditionalFormatting>
  <conditionalFormatting sqref="G16">
    <cfRule type="expression" dxfId="36" priority="37">
      <formula>IF($C$16=4,1,0)</formula>
    </cfRule>
  </conditionalFormatting>
  <conditionalFormatting sqref="D17">
    <cfRule type="expression" dxfId="35" priority="36">
      <formula>IF($C$17=1,1,0)</formula>
    </cfRule>
  </conditionalFormatting>
  <conditionalFormatting sqref="E17">
    <cfRule type="expression" dxfId="34" priority="35">
      <formula>IF($C$17=2,1,0)</formula>
    </cfRule>
  </conditionalFormatting>
  <conditionalFormatting sqref="F17">
    <cfRule type="expression" dxfId="33" priority="34">
      <formula>IF($C$17=3,1,0)</formula>
    </cfRule>
  </conditionalFormatting>
  <conditionalFormatting sqref="G17">
    <cfRule type="expression" dxfId="32" priority="33">
      <formula>IF($C$17=4,1,0)</formula>
    </cfRule>
  </conditionalFormatting>
  <conditionalFormatting sqref="D18">
    <cfRule type="expression" dxfId="31" priority="32">
      <formula>IF($C$18=1,1,0)</formula>
    </cfRule>
  </conditionalFormatting>
  <conditionalFormatting sqref="E18">
    <cfRule type="expression" dxfId="30" priority="31">
      <formula>IF($C$18=2,1,0)</formula>
    </cfRule>
  </conditionalFormatting>
  <conditionalFormatting sqref="F18">
    <cfRule type="expression" dxfId="29" priority="30">
      <formula>IF($C$18=3,1,0)</formula>
    </cfRule>
  </conditionalFormatting>
  <conditionalFormatting sqref="G18">
    <cfRule type="expression" dxfId="28" priority="29">
      <formula>IF($C$18=4,1,0)</formula>
    </cfRule>
  </conditionalFormatting>
  <conditionalFormatting sqref="D19">
    <cfRule type="expression" dxfId="27" priority="28">
      <formula>IF($C$19=1,1,0)</formula>
    </cfRule>
  </conditionalFormatting>
  <conditionalFormatting sqref="E19">
    <cfRule type="expression" dxfId="26" priority="27">
      <formula>IF($C$19=2,1,0)</formula>
    </cfRule>
  </conditionalFormatting>
  <conditionalFormatting sqref="F19">
    <cfRule type="expression" dxfId="25" priority="26">
      <formula>IF($C$19=3,1,0)</formula>
    </cfRule>
  </conditionalFormatting>
  <conditionalFormatting sqref="G19">
    <cfRule type="expression" dxfId="24" priority="25">
      <formula>IF($C$19=4,1,0)</formula>
    </cfRule>
  </conditionalFormatting>
  <conditionalFormatting sqref="D38">
    <cfRule type="expression" dxfId="23" priority="24">
      <formula>IF($C$38=1,1,0)</formula>
    </cfRule>
  </conditionalFormatting>
  <conditionalFormatting sqref="E38">
    <cfRule type="expression" dxfId="22" priority="23">
      <formula>IF($C$38=2,1,0)</formula>
    </cfRule>
  </conditionalFormatting>
  <conditionalFormatting sqref="F38">
    <cfRule type="expression" dxfId="21" priority="22">
      <formula>IF($C$38=3,1,0)</formula>
    </cfRule>
  </conditionalFormatting>
  <conditionalFormatting sqref="G38">
    <cfRule type="expression" dxfId="20" priority="21">
      <formula>IF($C$38=4,1,0)</formula>
    </cfRule>
  </conditionalFormatting>
  <conditionalFormatting sqref="D39">
    <cfRule type="expression" dxfId="19" priority="20">
      <formula>IF($C$39=1,1,0)</formula>
    </cfRule>
  </conditionalFormatting>
  <conditionalFormatting sqref="E39">
    <cfRule type="expression" dxfId="18" priority="19">
      <formula>IF($C$39=2,1,0)</formula>
    </cfRule>
  </conditionalFormatting>
  <conditionalFormatting sqref="F39">
    <cfRule type="expression" dxfId="17" priority="18">
      <formula>IF($C$39=3,1,0)</formula>
    </cfRule>
  </conditionalFormatting>
  <conditionalFormatting sqref="G39">
    <cfRule type="expression" dxfId="16" priority="17">
      <formula>IF($C$39=4,1,0)</formula>
    </cfRule>
  </conditionalFormatting>
  <conditionalFormatting sqref="D40">
    <cfRule type="expression" dxfId="15" priority="16">
      <formula>IF($C$40=1,1,0)</formula>
    </cfRule>
  </conditionalFormatting>
  <conditionalFormatting sqref="E40">
    <cfRule type="expression" dxfId="14" priority="15">
      <formula>IF($C$40=2,1,0)</formula>
    </cfRule>
  </conditionalFormatting>
  <conditionalFormatting sqref="F40">
    <cfRule type="expression" dxfId="13" priority="14">
      <formula>IF($C$40=3,1,0)</formula>
    </cfRule>
  </conditionalFormatting>
  <conditionalFormatting sqref="G40">
    <cfRule type="expression" dxfId="12" priority="13">
      <formula>IF($C$40=4,1,0)</formula>
    </cfRule>
  </conditionalFormatting>
  <conditionalFormatting sqref="D43">
    <cfRule type="expression" dxfId="11" priority="12">
      <formula>IF($C$43=1,1,0)</formula>
    </cfRule>
  </conditionalFormatting>
  <conditionalFormatting sqref="E43">
    <cfRule type="expression" dxfId="10" priority="11">
      <formula>IF($C$43=2,1,0)</formula>
    </cfRule>
  </conditionalFormatting>
  <conditionalFormatting sqref="F43">
    <cfRule type="expression" dxfId="9" priority="10">
      <formula>IF($C$43=3,1,0)</formula>
    </cfRule>
  </conditionalFormatting>
  <conditionalFormatting sqref="G43">
    <cfRule type="expression" dxfId="8" priority="9">
      <formula>IF($C$43=4,1,0)</formula>
    </cfRule>
  </conditionalFormatting>
  <conditionalFormatting sqref="D44">
    <cfRule type="expression" dxfId="7" priority="8">
      <formula>IF($C$44=1,1,0)</formula>
    </cfRule>
  </conditionalFormatting>
  <conditionalFormatting sqref="E44">
    <cfRule type="expression" dxfId="6" priority="7">
      <formula>IF($C$44=2,1,0)</formula>
    </cfRule>
  </conditionalFormatting>
  <conditionalFormatting sqref="F44">
    <cfRule type="expression" dxfId="5" priority="6">
      <formula>IF($C$44=3,1,0)</formula>
    </cfRule>
  </conditionalFormatting>
  <conditionalFormatting sqref="G44">
    <cfRule type="expression" dxfId="4" priority="5">
      <formula>IF($C$44=4,1,0)</formula>
    </cfRule>
  </conditionalFormatting>
  <conditionalFormatting sqref="D45">
    <cfRule type="expression" dxfId="3" priority="4">
      <formula>IF($C$45=1,1,0)</formula>
    </cfRule>
  </conditionalFormatting>
  <conditionalFormatting sqref="E45">
    <cfRule type="expression" dxfId="2" priority="3">
      <formula>IF($C$45=2,1,0)</formula>
    </cfRule>
  </conditionalFormatting>
  <conditionalFormatting sqref="F45">
    <cfRule type="expression" dxfId="1" priority="2">
      <formula>IF($C$45=3,1,0)</formula>
    </cfRule>
  </conditionalFormatting>
  <conditionalFormatting sqref="G45">
    <cfRule type="expression" dxfId="0" priority="1">
      <formula>IF($C$45=4,1,0)</formula>
    </cfRule>
  </conditionalFormatting>
  <dataValidations count="2">
    <dataValidation type="list" allowBlank="1" showInputMessage="1" showErrorMessage="1" sqref="C7 C43:C45 C14:C19 C22:C29 C32:C34 C37:C40 C11" xr:uid="{925715A4-0649-4BC6-A84E-F32AE130818F}">
      <formula1>Niveaux</formula1>
    </dataValidation>
    <dataValidation type="list" allowBlank="1" showInputMessage="1" showErrorMessage="1" sqref="C10" xr:uid="{A14C9AAA-4A0F-4563-BC99-3CE1BCA86BE5}">
      <formula1>$P$10:$P$11</formula1>
    </dataValidation>
  </dataValidations>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251C2-58F4-4847-B713-5CE7CF65BFA8}">
  <dimension ref="A2:Q42"/>
  <sheetViews>
    <sheetView showGridLines="0" tabSelected="1" zoomScale="95" zoomScaleNormal="95" workbookViewId="0">
      <selection activeCell="A48" sqref="A48:XFD48"/>
    </sheetView>
  </sheetViews>
  <sheetFormatPr baseColWidth="10" defaultRowHeight="14.5" x14ac:dyDescent="0.35"/>
  <cols>
    <col min="8" max="9" width="23.1796875" customWidth="1"/>
  </cols>
  <sheetData>
    <row r="2" spans="2:17" x14ac:dyDescent="0.35">
      <c r="B2" t="s">
        <v>154</v>
      </c>
      <c r="C2" t="s">
        <v>155</v>
      </c>
    </row>
    <row r="3" spans="2:17" x14ac:dyDescent="0.35">
      <c r="B3" t="s">
        <v>161</v>
      </c>
      <c r="C3">
        <f>'Autoeval enjeux fondamentaux '!C7</f>
        <v>1</v>
      </c>
      <c r="Q3" s="3"/>
    </row>
    <row r="4" spans="2:17" x14ac:dyDescent="0.35">
      <c r="B4" t="s">
        <v>19</v>
      </c>
      <c r="C4">
        <f>'Autoeval enjeux fondamentaux '!C10</f>
        <v>1</v>
      </c>
    </row>
    <row r="5" spans="2:17" x14ac:dyDescent="0.35">
      <c r="B5" t="s">
        <v>25</v>
      </c>
      <c r="C5">
        <f>'Autoeval enjeux fondamentaux '!C11</f>
        <v>1</v>
      </c>
    </row>
    <row r="6" spans="2:17" x14ac:dyDescent="0.35">
      <c r="B6" t="s">
        <v>27</v>
      </c>
      <c r="C6">
        <f>'Autoeval enjeux fondamentaux '!C14</f>
        <v>1</v>
      </c>
    </row>
    <row r="7" spans="2:17" x14ac:dyDescent="0.35">
      <c r="B7" t="s">
        <v>31</v>
      </c>
      <c r="C7">
        <f>'Autoeval enjeux fondamentaux '!C15</f>
        <v>1</v>
      </c>
    </row>
    <row r="8" spans="2:17" x14ac:dyDescent="0.35">
      <c r="B8" t="s">
        <v>33</v>
      </c>
      <c r="C8">
        <f>'Autoeval enjeux fondamentaux '!C16</f>
        <v>1</v>
      </c>
      <c r="J8" s="62" t="s">
        <v>156</v>
      </c>
      <c r="K8" s="62"/>
    </row>
    <row r="9" spans="2:17" x14ac:dyDescent="0.35">
      <c r="B9" t="s">
        <v>36</v>
      </c>
      <c r="C9">
        <f>'Autoeval enjeux fondamentaux '!C19</f>
        <v>1</v>
      </c>
      <c r="J9" s="1" t="s">
        <v>4</v>
      </c>
      <c r="K9" s="2">
        <f>'Autoevaluation complète'!C7</f>
        <v>1</v>
      </c>
    </row>
    <row r="10" spans="2:17" x14ac:dyDescent="0.35">
      <c r="B10" t="s">
        <v>37</v>
      </c>
      <c r="C10">
        <f>'Autoeval enjeux fondamentaux '!C22</f>
        <v>1</v>
      </c>
      <c r="J10" s="1" t="s">
        <v>13</v>
      </c>
      <c r="K10" s="2">
        <f>SUM('Autoevaluation complète'!C10,'Autoevaluation complète'!C11)/2</f>
        <v>1</v>
      </c>
    </row>
    <row r="11" spans="2:17" x14ac:dyDescent="0.35">
      <c r="J11" s="1" t="s">
        <v>0</v>
      </c>
      <c r="K11" s="2">
        <f>SUM('Autoevaluation complète'!C14,'Autoevaluation complète'!C15,'Autoevaluation complète'!C16,'Autoevaluation complète'!C17,'Autoevaluation complète'!C18,'Autoevaluation complète'!C19)/6</f>
        <v>1</v>
      </c>
    </row>
    <row r="12" spans="2:17" x14ac:dyDescent="0.35">
      <c r="J12" s="1" t="s">
        <v>2</v>
      </c>
      <c r="K12" s="2">
        <f>SUM('Autoevaluation complète'!C22,'Autoevaluation complète'!C23,'Autoevaluation complète'!C24,'Autoevaluation complète'!C25,'Autoevaluation complète'!C26,'Autoevaluation complète'!C27,'Autoevaluation complète'!C28,'Autoevaluation complète'!C29)/8</f>
        <v>1</v>
      </c>
    </row>
    <row r="13" spans="2:17" x14ac:dyDescent="0.35">
      <c r="B13" t="s">
        <v>153</v>
      </c>
      <c r="C13">
        <f>AVERAGE('Autoeval enjeux fondamentaux '!C7,'Autoeval enjeux fondamentaux '!C10,'Autoeval enjeux fondamentaux '!C11,'Autoeval enjeux fondamentaux '!C14,'Autoeval enjeux fondamentaux '!C15,'Autoeval enjeux fondamentaux '!C16,'Autoeval enjeux fondamentaux '!C19,'Autoeval enjeux fondamentaux '!C22)</f>
        <v>1</v>
      </c>
      <c r="J13" s="1" t="s">
        <v>3</v>
      </c>
      <c r="K13" s="2">
        <f>SUM('Autoevaluation complète'!C32,'Autoevaluation complète'!C33,'Autoevaluation complète'!C34)/3</f>
        <v>1</v>
      </c>
    </row>
    <row r="14" spans="2:17" x14ac:dyDescent="0.35">
      <c r="J14" s="1" t="s">
        <v>5</v>
      </c>
      <c r="K14" s="2">
        <f>SUM('Autoevaluation complète'!C37,'Autoevaluation complète'!C38,'Autoevaluation complète'!C39,'Autoevaluation complète'!C40)/4</f>
        <v>1</v>
      </c>
    </row>
    <row r="15" spans="2:17" x14ac:dyDescent="0.35">
      <c r="J15" s="1" t="s">
        <v>22</v>
      </c>
      <c r="K15" s="2">
        <f>SUM('Autoevaluation complète'!C43,'Autoevaluation complète'!C44,'Autoevaluation complète'!C45)/3</f>
        <v>1</v>
      </c>
    </row>
    <row r="28" spans="1:15" x14ac:dyDescent="0.35">
      <c r="B28" s="63"/>
      <c r="C28" s="63"/>
      <c r="D28" s="6"/>
      <c r="E28" s="6"/>
      <c r="F28" s="6"/>
      <c r="G28" s="6"/>
    </row>
    <row r="29" spans="1:15" x14ac:dyDescent="0.35">
      <c r="B29" s="6"/>
      <c r="C29" s="7"/>
      <c r="D29" s="6"/>
      <c r="E29" s="6"/>
      <c r="F29" s="6"/>
      <c r="G29" s="6"/>
    </row>
    <row r="30" spans="1:15" x14ac:dyDescent="0.35">
      <c r="B30" s="6"/>
      <c r="C30" s="6"/>
      <c r="D30" s="6"/>
      <c r="E30" s="6"/>
      <c r="F30" s="6"/>
      <c r="G30" s="6"/>
    </row>
    <row r="31" spans="1:15" ht="79.5" customHeight="1" x14ac:dyDescent="0.35">
      <c r="A31" s="64" t="s">
        <v>159</v>
      </c>
      <c r="B31" s="64"/>
      <c r="C31" s="64"/>
      <c r="D31" s="64"/>
      <c r="E31" s="64"/>
      <c r="F31" s="64"/>
      <c r="G31" s="64"/>
      <c r="H31" s="64"/>
      <c r="I31" s="64"/>
      <c r="J31" s="64"/>
      <c r="K31" s="64"/>
      <c r="L31" s="64"/>
      <c r="M31" s="64"/>
      <c r="N31" s="64"/>
      <c r="O31" s="64"/>
    </row>
    <row r="32" spans="1:15" ht="14.5" customHeight="1" x14ac:dyDescent="0.35">
      <c r="B32" s="6"/>
      <c r="C32" s="6"/>
      <c r="D32" s="6"/>
      <c r="E32" s="6"/>
      <c r="F32" s="6"/>
      <c r="G32" s="6"/>
    </row>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sheetData>
  <sheetProtection algorithmName="SHA-512" hashValue="qOVTapxHz90GarmUJ3GUPsq1igXwTC7dgRZ0vqtm3nG4+vw9mVzfJFijvMEM1joMAsNXJpDxT0EYR7TLKrZcjA==" saltValue="QJAH28seFdT+vngTW1dpCw==" spinCount="100000" sheet="1" objects="1" scenarios="1" selectLockedCells="1" selectUnlockedCells="1"/>
  <mergeCells count="3">
    <mergeCell ref="J8:K8"/>
    <mergeCell ref="B28:C28"/>
    <mergeCell ref="A31:O31"/>
  </mergeCells>
  <pageMargins left="0.7" right="0.7" top="0.75" bottom="0.75" header="0.3" footer="0.3"/>
  <pageSetup paperSize="9" orientation="portrait" verticalDpi="36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Présentation Auto evaluation RS</vt:lpstr>
      <vt:lpstr>Mode d'emploi</vt:lpstr>
      <vt:lpstr>Autoeval enjeux fondamentaux </vt:lpstr>
      <vt:lpstr>Autoevaluation complète</vt:lpstr>
      <vt:lpstr>Tableau de bord</vt:lpstr>
      <vt:lpstr>'Autoeval enjeux fondamentaux '!Niveaux</vt:lpstr>
      <vt:lpstr>Niveaux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DARTHOUT</dc:creator>
  <cp:lastModifiedBy>CPV Associes</cp:lastModifiedBy>
  <dcterms:created xsi:type="dcterms:W3CDTF">2021-07-15T16:34:28Z</dcterms:created>
  <dcterms:modified xsi:type="dcterms:W3CDTF">2021-10-05T13:56:46Z</dcterms:modified>
</cp:coreProperties>
</file>